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entOne\Desktop\EVENT DRIVEN INVESTOR LTD\Website Content\Ticker Spreadsheet\"/>
    </mc:Choice>
  </mc:AlternateContent>
  <xr:revisionPtr revIDLastSave="0" documentId="13_ncr:1_{8A7EBD12-A68D-4B58-AF8B-9CD6EF1A8E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0601-asx3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4" i="1" l="1"/>
  <c r="I264" i="1"/>
  <c r="I265" i="1"/>
  <c r="I263" i="1"/>
  <c r="I266" i="1"/>
  <c r="I260" i="1"/>
  <c r="I262" i="1"/>
  <c r="I261" i="1"/>
  <c r="I259" i="1"/>
  <c r="I251" i="1"/>
  <c r="I250" i="1"/>
  <c r="I257" i="1"/>
  <c r="I258" i="1"/>
  <c r="I255" i="1"/>
  <c r="I256" i="1"/>
  <c r="I253" i="1"/>
  <c r="I252" i="1"/>
  <c r="I254" i="1"/>
  <c r="I238" i="1"/>
  <c r="I245" i="1"/>
  <c r="I240" i="1"/>
  <c r="I235" i="1"/>
  <c r="I224" i="1"/>
  <c r="I221" i="1"/>
  <c r="I234" i="1"/>
  <c r="I222" i="1"/>
  <c r="I237" i="1"/>
  <c r="I241" i="1"/>
  <c r="I236" i="1"/>
  <c r="I230" i="1"/>
  <c r="I243" i="1"/>
  <c r="I226" i="1"/>
  <c r="I231" i="1"/>
  <c r="I244" i="1"/>
  <c r="I233" i="1"/>
  <c r="I220" i="1"/>
  <c r="I239" i="1"/>
  <c r="I227" i="1"/>
  <c r="I242" i="1"/>
  <c r="I232" i="1"/>
  <c r="I248" i="1"/>
  <c r="I247" i="1"/>
  <c r="I249" i="1"/>
  <c r="I246" i="1"/>
  <c r="I229" i="1"/>
  <c r="I228" i="1"/>
  <c r="I225" i="1"/>
  <c r="I223" i="1"/>
  <c r="I199" i="1"/>
  <c r="I198" i="1"/>
  <c r="I183" i="1"/>
  <c r="I216" i="1"/>
  <c r="I212" i="1"/>
  <c r="I207" i="1"/>
  <c r="I191" i="1"/>
  <c r="I189" i="1"/>
  <c r="I201" i="1"/>
  <c r="I194" i="1"/>
  <c r="I208" i="1"/>
  <c r="I214" i="1"/>
  <c r="I175" i="1"/>
  <c r="I192" i="1"/>
  <c r="I190" i="1"/>
  <c r="I213" i="1"/>
  <c r="I174" i="1"/>
  <c r="I180" i="1"/>
  <c r="I197" i="1"/>
  <c r="I217" i="1"/>
  <c r="I204" i="1"/>
  <c r="I163" i="1"/>
  <c r="I215" i="1"/>
  <c r="I210" i="1"/>
  <c r="I211" i="1"/>
  <c r="I164" i="1"/>
  <c r="I184" i="1"/>
  <c r="I196" i="1"/>
  <c r="I165" i="1"/>
  <c r="I168" i="1"/>
  <c r="I185" i="1"/>
  <c r="I202" i="1"/>
  <c r="I188" i="1"/>
  <c r="I170" i="1"/>
  <c r="I172" i="1"/>
  <c r="I206" i="1"/>
  <c r="I177" i="1"/>
  <c r="I179" i="1"/>
  <c r="I161" i="1"/>
  <c r="I187" i="1"/>
  <c r="I182" i="1"/>
  <c r="I167" i="1"/>
  <c r="I193" i="1"/>
  <c r="I200" i="1"/>
  <c r="I173" i="1"/>
  <c r="I209" i="1"/>
  <c r="I203" i="1"/>
  <c r="I195" i="1"/>
  <c r="I219" i="1"/>
  <c r="I218" i="1"/>
  <c r="I162" i="1"/>
  <c r="I160" i="1"/>
  <c r="I186" i="1"/>
  <c r="I171" i="1"/>
  <c r="I169" i="1"/>
  <c r="I205" i="1"/>
  <c r="I176" i="1"/>
  <c r="I178" i="1"/>
  <c r="I181" i="1"/>
  <c r="I166" i="1"/>
  <c r="I149" i="1"/>
  <c r="I146" i="1"/>
  <c r="I140" i="1"/>
  <c r="I147" i="1"/>
  <c r="I143" i="1"/>
  <c r="I155" i="1"/>
  <c r="I154" i="1"/>
  <c r="I153" i="1"/>
  <c r="I152" i="1"/>
  <c r="I150" i="1"/>
  <c r="I148" i="1"/>
  <c r="I151" i="1"/>
  <c r="I145" i="1"/>
  <c r="I156" i="1"/>
  <c r="I139" i="1"/>
  <c r="I144" i="1"/>
  <c r="I158" i="1"/>
  <c r="I159" i="1"/>
  <c r="I141" i="1"/>
  <c r="I142" i="1"/>
  <c r="I157" i="1"/>
  <c r="I130" i="1"/>
  <c r="I134" i="1"/>
  <c r="I129" i="1"/>
  <c r="I125" i="1"/>
  <c r="I131" i="1"/>
  <c r="I133" i="1"/>
  <c r="I135" i="1"/>
  <c r="I138" i="1"/>
  <c r="I136" i="1"/>
  <c r="I132" i="1"/>
  <c r="I126" i="1"/>
  <c r="I121" i="1"/>
  <c r="I120" i="1"/>
  <c r="I127" i="1"/>
  <c r="I137" i="1"/>
  <c r="I128" i="1"/>
  <c r="I123" i="1"/>
  <c r="I122" i="1"/>
  <c r="I124" i="1"/>
  <c r="I117" i="1"/>
  <c r="I116" i="1"/>
  <c r="I115" i="1"/>
  <c r="I112" i="1"/>
  <c r="I111" i="1"/>
  <c r="I118" i="1"/>
  <c r="I109" i="1"/>
  <c r="I110" i="1"/>
  <c r="I113" i="1"/>
  <c r="I107" i="1"/>
  <c r="I119" i="1"/>
  <c r="I108" i="1"/>
  <c r="I89" i="1"/>
  <c r="I90" i="1"/>
  <c r="I98" i="1"/>
  <c r="I99" i="1"/>
  <c r="I101" i="1"/>
  <c r="I96" i="1"/>
  <c r="I92" i="1"/>
  <c r="I103" i="1"/>
  <c r="I105" i="1"/>
  <c r="I104" i="1"/>
  <c r="I100" i="1"/>
  <c r="I102" i="1"/>
  <c r="I106" i="1"/>
  <c r="I97" i="1"/>
  <c r="I94" i="1"/>
  <c r="I93" i="1"/>
  <c r="I91" i="1"/>
  <c r="I95" i="1"/>
  <c r="I87" i="1"/>
  <c r="I85" i="1"/>
  <c r="I88" i="1"/>
  <c r="I82" i="1"/>
  <c r="I83" i="1"/>
  <c r="I86" i="1"/>
  <c r="I84" i="1"/>
  <c r="I74" i="1"/>
  <c r="I64" i="1"/>
  <c r="I81" i="1"/>
  <c r="I80" i="1"/>
  <c r="I69" i="1"/>
  <c r="I79" i="1"/>
  <c r="I78" i="1"/>
  <c r="I75" i="1"/>
  <c r="I63" i="1"/>
  <c r="I72" i="1"/>
  <c r="I71" i="1"/>
  <c r="I66" i="1"/>
  <c r="I73" i="1"/>
  <c r="I76" i="1"/>
  <c r="I67" i="1"/>
  <c r="I77" i="1"/>
  <c r="I65" i="1"/>
  <c r="I70" i="1"/>
  <c r="I68" i="1"/>
  <c r="I23" i="1"/>
  <c r="I46" i="1"/>
  <c r="I27" i="1"/>
  <c r="I57" i="1"/>
  <c r="I22" i="1"/>
  <c r="I55" i="1"/>
  <c r="I52" i="1"/>
  <c r="I50" i="1"/>
  <c r="I53" i="1"/>
  <c r="I36" i="1"/>
  <c r="I31" i="1"/>
  <c r="I61" i="1"/>
  <c r="I37" i="1"/>
  <c r="I30" i="1"/>
  <c r="I62" i="1"/>
  <c r="I41" i="1"/>
  <c r="I34" i="1"/>
  <c r="I29" i="1"/>
  <c r="I12" i="1"/>
  <c r="I54" i="1"/>
  <c r="I13" i="1"/>
  <c r="I16" i="1"/>
  <c r="I18" i="1"/>
  <c r="I21" i="1"/>
  <c r="I40" i="1"/>
  <c r="I26" i="1"/>
  <c r="I28" i="1"/>
  <c r="I19" i="1"/>
  <c r="I17" i="1"/>
  <c r="I38" i="1"/>
  <c r="I33" i="1"/>
  <c r="I49" i="1"/>
  <c r="I43" i="1"/>
  <c r="I35" i="1"/>
  <c r="I25" i="1"/>
  <c r="I47" i="1"/>
  <c r="I44" i="1"/>
  <c r="I20" i="1"/>
  <c r="I24" i="1"/>
  <c r="I45" i="1"/>
  <c r="I39" i="1"/>
  <c r="I11" i="1"/>
  <c r="I51" i="1"/>
  <c r="I10" i="1"/>
  <c r="I32" i="1"/>
  <c r="I15" i="1"/>
  <c r="I56" i="1"/>
  <c r="I59" i="1"/>
  <c r="I42" i="1"/>
  <c r="I60" i="1"/>
  <c r="I48" i="1"/>
  <c r="I58" i="1"/>
  <c r="I14" i="1"/>
</calcChain>
</file>

<file path=xl/sharedStrings.xml><?xml version="1.0" encoding="utf-8"?>
<sst xmlns="http://schemas.openxmlformats.org/spreadsheetml/2006/main" count="1292" uniqueCount="819">
  <si>
    <t>Code</t>
  </si>
  <si>
    <t>Company</t>
  </si>
  <si>
    <t>Sector</t>
  </si>
  <si>
    <t>Market Cap</t>
  </si>
  <si>
    <t>AX1</t>
  </si>
  <si>
    <t>ABC</t>
  </si>
  <si>
    <t>Adelaide Brighton</t>
  </si>
  <si>
    <t>AGL</t>
  </si>
  <si>
    <t>Utilities</t>
  </si>
  <si>
    <t>ALQ</t>
  </si>
  <si>
    <t>Energy</t>
  </si>
  <si>
    <t>ALU</t>
  </si>
  <si>
    <t>AWC</t>
  </si>
  <si>
    <t>AMA</t>
  </si>
  <si>
    <t>AMC</t>
  </si>
  <si>
    <t>AMP</t>
  </si>
  <si>
    <t>ANN</t>
  </si>
  <si>
    <t>ANZ</t>
  </si>
  <si>
    <t>APX</t>
  </si>
  <si>
    <t>ARB</t>
  </si>
  <si>
    <t>ARB Corporation</t>
  </si>
  <si>
    <t>ALG</t>
  </si>
  <si>
    <t>ALL</t>
  </si>
  <si>
    <t>Aristocrat Leisure</t>
  </si>
  <si>
    <t>AIA</t>
  </si>
  <si>
    <t>AMI</t>
  </si>
  <si>
    <t>AZJ</t>
  </si>
  <si>
    <t>AST</t>
  </si>
  <si>
    <t>ASB</t>
  </si>
  <si>
    <t>AAC</t>
  </si>
  <si>
    <t>API</t>
  </si>
  <si>
    <t>BBN</t>
  </si>
  <si>
    <t>BOQ</t>
  </si>
  <si>
    <t>BAP</t>
  </si>
  <si>
    <t>BPT</t>
  </si>
  <si>
    <t>BGA</t>
  </si>
  <si>
    <t>BAL</t>
  </si>
  <si>
    <t>BEN</t>
  </si>
  <si>
    <t>BHP</t>
  </si>
  <si>
    <t>BIN</t>
  </si>
  <si>
    <t>BKL</t>
  </si>
  <si>
    <t>BSL</t>
  </si>
  <si>
    <t>BLD</t>
  </si>
  <si>
    <t>BXB</t>
  </si>
  <si>
    <t>BVS</t>
  </si>
  <si>
    <t>BRG</t>
  </si>
  <si>
    <t>BKW</t>
  </si>
  <si>
    <t>BWX</t>
  </si>
  <si>
    <t>CAR</t>
  </si>
  <si>
    <t>CWP</t>
  </si>
  <si>
    <t>CGF</t>
  </si>
  <si>
    <t>CNU</t>
  </si>
  <si>
    <t>CIM</t>
  </si>
  <si>
    <t>CWY</t>
  </si>
  <si>
    <t>CUV</t>
  </si>
  <si>
    <t>CCL</t>
  </si>
  <si>
    <t>Coca-Cola Amatil</t>
  </si>
  <si>
    <t>COH</t>
  </si>
  <si>
    <t>COL</t>
  </si>
  <si>
    <t>Coles Group</t>
  </si>
  <si>
    <t>CKF</t>
  </si>
  <si>
    <t>COE</t>
  </si>
  <si>
    <t>CTD</t>
  </si>
  <si>
    <t>CGC</t>
  </si>
  <si>
    <t>CCP</t>
  </si>
  <si>
    <t>Credit Corp Group</t>
  </si>
  <si>
    <t>CWN</t>
  </si>
  <si>
    <t>CSR</t>
  </si>
  <si>
    <t>DHG</t>
  </si>
  <si>
    <t>DMP</t>
  </si>
  <si>
    <t>DOW</t>
  </si>
  <si>
    <t>ELD</t>
  </si>
  <si>
    <t>EHL</t>
  </si>
  <si>
    <t>EHE</t>
  </si>
  <si>
    <t>A2M</t>
  </si>
  <si>
    <t>EPW</t>
  </si>
  <si>
    <t>EVN</t>
  </si>
  <si>
    <t>FBU</t>
  </si>
  <si>
    <t>FLT</t>
  </si>
  <si>
    <t>FMG</t>
  </si>
  <si>
    <t>FNP</t>
  </si>
  <si>
    <t>FPH</t>
  </si>
  <si>
    <t>GEM</t>
  </si>
  <si>
    <t>GNC</t>
  </si>
  <si>
    <t>GOR</t>
  </si>
  <si>
    <t>GUD</t>
  </si>
  <si>
    <t>G.U.D. Holdings</t>
  </si>
  <si>
    <t>GWA</t>
  </si>
  <si>
    <t>GXY</t>
  </si>
  <si>
    <t>Galaxy Resources</t>
  </si>
  <si>
    <t>HLS</t>
  </si>
  <si>
    <t>HSN</t>
  </si>
  <si>
    <t>HT1</t>
  </si>
  <si>
    <t>HVN</t>
  </si>
  <si>
    <t>IAG</t>
  </si>
  <si>
    <t>IEL</t>
  </si>
  <si>
    <t>IFL</t>
  </si>
  <si>
    <t>IFM</t>
  </si>
  <si>
    <t>IGO</t>
  </si>
  <si>
    <t>Independence Group</t>
  </si>
  <si>
    <t>ILU</t>
  </si>
  <si>
    <t>Iluka Resources</t>
  </si>
  <si>
    <t>IMD</t>
  </si>
  <si>
    <t>ING</t>
  </si>
  <si>
    <t>Inghams Group</t>
  </si>
  <si>
    <t>IPH</t>
  </si>
  <si>
    <t>IPL</t>
  </si>
  <si>
    <t>Incitec Pivot</t>
  </si>
  <si>
    <t>IRE</t>
  </si>
  <si>
    <t>IRI</t>
  </si>
  <si>
    <t>Integrated Research</t>
  </si>
  <si>
    <t>IVC</t>
  </si>
  <si>
    <t>JBH</t>
  </si>
  <si>
    <t>JIN</t>
  </si>
  <si>
    <t>Jumbo Interactive</t>
  </si>
  <si>
    <t>KAR</t>
  </si>
  <si>
    <t>KDR</t>
  </si>
  <si>
    <t>KGN</t>
  </si>
  <si>
    <t>LNK</t>
  </si>
  <si>
    <t>LOV</t>
  </si>
  <si>
    <t>LYC</t>
  </si>
  <si>
    <t>MGX</t>
  </si>
  <si>
    <t>Mount Gibson Iron</t>
  </si>
  <si>
    <t>MIN</t>
  </si>
  <si>
    <t>Mineral Resources</t>
  </si>
  <si>
    <t>MMS</t>
  </si>
  <si>
    <t>Mcmillan Shakespeare</t>
  </si>
  <si>
    <t>MND</t>
  </si>
  <si>
    <t>MP1</t>
  </si>
  <si>
    <t>MSB</t>
  </si>
  <si>
    <t>MYX</t>
  </si>
  <si>
    <t>NAB</t>
  </si>
  <si>
    <t>NAN</t>
  </si>
  <si>
    <t>NCK</t>
  </si>
  <si>
    <t>NCM</t>
  </si>
  <si>
    <t>Newcrest Mining</t>
  </si>
  <si>
    <t>NEA</t>
  </si>
  <si>
    <t>NEC</t>
  </si>
  <si>
    <t>Nine Entertainment</t>
  </si>
  <si>
    <t>NHC</t>
  </si>
  <si>
    <t>New Hope Corporation</t>
  </si>
  <si>
    <t>NHF</t>
  </si>
  <si>
    <t>NST</t>
  </si>
  <si>
    <t>NUF</t>
  </si>
  <si>
    <t>NWH</t>
  </si>
  <si>
    <t>NXT</t>
  </si>
  <si>
    <t>OML</t>
  </si>
  <si>
    <t>ORA</t>
  </si>
  <si>
    <t>ORE</t>
  </si>
  <si>
    <t>ORG</t>
  </si>
  <si>
    <t>Origin Energy</t>
  </si>
  <si>
    <t>ORI</t>
  </si>
  <si>
    <t>OSH</t>
  </si>
  <si>
    <t>OZL</t>
  </si>
  <si>
    <t>OZ Minerals</t>
  </si>
  <si>
    <t>PDL</t>
  </si>
  <si>
    <t>PGH</t>
  </si>
  <si>
    <t>PLS</t>
  </si>
  <si>
    <t>PME</t>
  </si>
  <si>
    <t>PMV</t>
  </si>
  <si>
    <t>Premier Investments</t>
  </si>
  <si>
    <t>PNV</t>
  </si>
  <si>
    <t>PRU</t>
  </si>
  <si>
    <t>PTM</t>
  </si>
  <si>
    <t>QAN</t>
  </si>
  <si>
    <t>Qantas Airways</t>
  </si>
  <si>
    <t>QBE</t>
  </si>
  <si>
    <t>QUB</t>
  </si>
  <si>
    <t>REA</t>
  </si>
  <si>
    <t>REG</t>
  </si>
  <si>
    <t>RHC</t>
  </si>
  <si>
    <t>Ramsay Health Care</t>
  </si>
  <si>
    <t>RIO</t>
  </si>
  <si>
    <t>RMS</t>
  </si>
  <si>
    <t>Ramelius Resources</t>
  </si>
  <si>
    <t>RRL</t>
  </si>
  <si>
    <t>Regis Resources</t>
  </si>
  <si>
    <t>RSG</t>
  </si>
  <si>
    <t>Resolute Mining</t>
  </si>
  <si>
    <t>RWC</t>
  </si>
  <si>
    <t>Reliance Worldwide</t>
  </si>
  <si>
    <t>S32</t>
  </si>
  <si>
    <t>SAR</t>
  </si>
  <si>
    <t>SBM</t>
  </si>
  <si>
    <t>SEK</t>
  </si>
  <si>
    <t>SFR</t>
  </si>
  <si>
    <t>Sandfire Resources</t>
  </si>
  <si>
    <t>SGM</t>
  </si>
  <si>
    <t>SGR</t>
  </si>
  <si>
    <t>SHL</t>
  </si>
  <si>
    <t>Sonic Healthcare</t>
  </si>
  <si>
    <t>SHV</t>
  </si>
  <si>
    <t>Select Harvests</t>
  </si>
  <si>
    <t>SIG</t>
  </si>
  <si>
    <t>SIQ</t>
  </si>
  <si>
    <t>SKC</t>
  </si>
  <si>
    <t>SLC</t>
  </si>
  <si>
    <t>SLK</t>
  </si>
  <si>
    <t>SLR</t>
  </si>
  <si>
    <t>SOL</t>
  </si>
  <si>
    <t>SPK</t>
  </si>
  <si>
    <t>STO</t>
  </si>
  <si>
    <t>SUN</t>
  </si>
  <si>
    <t>SVW</t>
  </si>
  <si>
    <t>Seven Group Holdings</t>
  </si>
  <si>
    <t>SXL</t>
  </si>
  <si>
    <t>SXY</t>
  </si>
  <si>
    <t>TGR</t>
  </si>
  <si>
    <t>TLS</t>
  </si>
  <si>
    <t>TNE</t>
  </si>
  <si>
    <t>Technology One</t>
  </si>
  <si>
    <t>TWE</t>
  </si>
  <si>
    <t>VEA</t>
  </si>
  <si>
    <t>VOC</t>
  </si>
  <si>
    <t>WEB</t>
  </si>
  <si>
    <t>WGX</t>
  </si>
  <si>
    <t>Westgold Resources</t>
  </si>
  <si>
    <t>WHC</t>
  </si>
  <si>
    <t>Whitehaven Coal</t>
  </si>
  <si>
    <t>WOR</t>
  </si>
  <si>
    <t>WOW</t>
  </si>
  <si>
    <t>WPL</t>
  </si>
  <si>
    <t>Woodside Petroleum</t>
  </si>
  <si>
    <t>WSA</t>
  </si>
  <si>
    <t>WTC</t>
  </si>
  <si>
    <t>XRO</t>
  </si>
  <si>
    <t>PairTrade Finder PRO® Trading Tools</t>
  </si>
  <si>
    <t>Orora</t>
  </si>
  <si>
    <t>Basic Materials</t>
  </si>
  <si>
    <t>Containers &amp; Packaging</t>
  </si>
  <si>
    <t>2.27B</t>
  </si>
  <si>
    <t>Metal Mining</t>
  </si>
  <si>
    <t>Rio Tinto Ltd</t>
  </si>
  <si>
    <t>163.65B</t>
  </si>
  <si>
    <t>Western Areas</t>
  </si>
  <si>
    <t>665.04M</t>
  </si>
  <si>
    <t>BHP Billiton Ltd</t>
  </si>
  <si>
    <t>202.28B</t>
  </si>
  <si>
    <t>Bluescope Steel</t>
  </si>
  <si>
    <t>Iron &amp; Steel</t>
  </si>
  <si>
    <t>6.10B</t>
  </si>
  <si>
    <t>Fortescue Metals</t>
  </si>
  <si>
    <t>55.34B</t>
  </si>
  <si>
    <t>Alumina</t>
  </si>
  <si>
    <t>4.69B</t>
  </si>
  <si>
    <t>Brambles</t>
  </si>
  <si>
    <t>17.10B</t>
  </si>
  <si>
    <t>Perseus Mining</t>
  </si>
  <si>
    <t>Gold &amp; Silver</t>
  </si>
  <si>
    <t>1.75B</t>
  </si>
  <si>
    <t>Imdex</t>
  </si>
  <si>
    <t>Chemical Manufacturing</t>
  </si>
  <si>
    <t>535.52M</t>
  </si>
  <si>
    <t>Lynas</t>
  </si>
  <si>
    <t>1.81B</t>
  </si>
  <si>
    <t>Nufarm</t>
  </si>
  <si>
    <t>1.63B</t>
  </si>
  <si>
    <t>27.80B</t>
  </si>
  <si>
    <t>833.53M</t>
  </si>
  <si>
    <t>Alkane Resources</t>
  </si>
  <si>
    <t>ALK</t>
  </si>
  <si>
    <t>614.29M</t>
  </si>
  <si>
    <t>Red 5</t>
  </si>
  <si>
    <t>RED</t>
  </si>
  <si>
    <t>348.62M</t>
  </si>
  <si>
    <t>1.06B</t>
  </si>
  <si>
    <t>Adriatic Metals</t>
  </si>
  <si>
    <t>ADT</t>
  </si>
  <si>
    <t>802.39M</t>
  </si>
  <si>
    <t>Nickel Mines</t>
  </si>
  <si>
    <t>NIC</t>
  </si>
  <si>
    <t>1.34B</t>
  </si>
  <si>
    <t>Bellevue Gold</t>
  </si>
  <si>
    <t>BGL</t>
  </si>
  <si>
    <t>601.26M</t>
  </si>
  <si>
    <t>Kidman Resources Ltd</t>
  </si>
  <si>
    <t>769.03M</t>
  </si>
  <si>
    <t>Capricorn Metals</t>
  </si>
  <si>
    <t>CMM</t>
  </si>
  <si>
    <t>625.17M</t>
  </si>
  <si>
    <t>Pilbara Minerals Ltd</t>
  </si>
  <si>
    <t>789.41M</t>
  </si>
  <si>
    <t>2.82B</t>
  </si>
  <si>
    <t>Evolution Mining</t>
  </si>
  <si>
    <t>10.38B</t>
  </si>
  <si>
    <t>Pact Group Holdings</t>
  </si>
  <si>
    <t>Fabricated Plastic &amp; Rubber</t>
  </si>
  <si>
    <t>749.91M</t>
  </si>
  <si>
    <t>Cardinal Resources</t>
  </si>
  <si>
    <t>CDV</t>
  </si>
  <si>
    <t>362.52M</t>
  </si>
  <si>
    <t>Gold Road Resources</t>
  </si>
  <si>
    <t>1.52B</t>
  </si>
  <si>
    <t>West African Resources Ltd</t>
  </si>
  <si>
    <t>WAF</t>
  </si>
  <si>
    <t>840.01M</t>
  </si>
  <si>
    <t>Kirkland Lake Gold</t>
  </si>
  <si>
    <t>KLA</t>
  </si>
  <si>
    <t>14.57B</t>
  </si>
  <si>
    <t>Aurelia Metals</t>
  </si>
  <si>
    <t>502.22M</t>
  </si>
  <si>
    <t>Tribune Resources</t>
  </si>
  <si>
    <t>TBR</t>
  </si>
  <si>
    <t>455.12M</t>
  </si>
  <si>
    <t>Amcor</t>
  </si>
  <si>
    <t>18.20B</t>
  </si>
  <si>
    <t>Orica</t>
  </si>
  <si>
    <t>7.41B</t>
  </si>
  <si>
    <t>4.46B</t>
  </si>
  <si>
    <t>4.15B</t>
  </si>
  <si>
    <t>1.14B</t>
  </si>
  <si>
    <t>St Barbara</t>
  </si>
  <si>
    <t>2.36B</t>
  </si>
  <si>
    <t>Sims Metal Management</t>
  </si>
  <si>
    <t>1.68B</t>
  </si>
  <si>
    <t>Non-Metallic Mining</t>
  </si>
  <si>
    <t>491.38M</t>
  </si>
  <si>
    <t>Silver Lake Resources</t>
  </si>
  <si>
    <t>1.99B</t>
  </si>
  <si>
    <t>Industry</t>
  </si>
  <si>
    <t>Northern Star Resources</t>
  </si>
  <si>
    <t>10.45B</t>
  </si>
  <si>
    <t>Orocobre</t>
  </si>
  <si>
    <t>780.20M</t>
  </si>
  <si>
    <t>1.27B</t>
  </si>
  <si>
    <t>Saracen Mineral Holdings</t>
  </si>
  <si>
    <t>6.19B</t>
  </si>
  <si>
    <t>4.05B</t>
  </si>
  <si>
    <t>Perenti Global Ltd</t>
  </si>
  <si>
    <t>PRN</t>
  </si>
  <si>
    <t>827.09M</t>
  </si>
  <si>
    <t>2.78B</t>
  </si>
  <si>
    <t>5.24B</t>
  </si>
  <si>
    <t>879.27M</t>
  </si>
  <si>
    <t>South32</t>
  </si>
  <si>
    <t>10.64B</t>
  </si>
  <si>
    <t>De Grey Mining</t>
  </si>
  <si>
    <t>DEG</t>
  </si>
  <si>
    <t>799.68M</t>
  </si>
  <si>
    <t>Champion Iron Ltd</t>
  </si>
  <si>
    <t>CIA</t>
  </si>
  <si>
    <t>1.41B</t>
  </si>
  <si>
    <t>886.58M</t>
  </si>
  <si>
    <t>Capital Goods</t>
  </si>
  <si>
    <t>Constr. - Supplies &amp; Fixtures</t>
  </si>
  <si>
    <t>2.34B</t>
  </si>
  <si>
    <t>Constr. &amp; Agric. Machinery</t>
  </si>
  <si>
    <t>6.05B</t>
  </si>
  <si>
    <t>Fletcher Building</t>
  </si>
  <si>
    <t>2.49B</t>
  </si>
  <si>
    <t>NRW Holdings</t>
  </si>
  <si>
    <t>Construction Services</t>
  </si>
  <si>
    <t>808.27M</t>
  </si>
  <si>
    <t>Monadelphous</t>
  </si>
  <si>
    <t>803.30M</t>
  </si>
  <si>
    <t>Peet</t>
  </si>
  <si>
    <t>PPC</t>
  </si>
  <si>
    <t>497.80M</t>
  </si>
  <si>
    <t>Brickworks</t>
  </si>
  <si>
    <t>2.52B</t>
  </si>
  <si>
    <t>Construction - Raw Materials</t>
  </si>
  <si>
    <t>1.47B</t>
  </si>
  <si>
    <t>Cedar Woods Properties</t>
  </si>
  <si>
    <t>394.19M</t>
  </si>
  <si>
    <t>Electro Optic Systems Holdings</t>
  </si>
  <si>
    <t>EOS</t>
  </si>
  <si>
    <t>Aerospace &amp; Defense</t>
  </si>
  <si>
    <t>628.71M</t>
  </si>
  <si>
    <t>Lifestyle Comnts</t>
  </si>
  <si>
    <t>LIC</t>
  </si>
  <si>
    <t>910.67M</t>
  </si>
  <si>
    <t>Nearmap</t>
  </si>
  <si>
    <t>1.13B</t>
  </si>
  <si>
    <t>Cimic Group</t>
  </si>
  <si>
    <t>7.46B</t>
  </si>
  <si>
    <t>Boral</t>
  </si>
  <si>
    <t>4.41B</t>
  </si>
  <si>
    <t>Downer Edi</t>
  </si>
  <si>
    <t>3.04B</t>
  </si>
  <si>
    <t>Reece</t>
  </si>
  <si>
    <t>REH</t>
  </si>
  <si>
    <t>Misc. Capital Goods</t>
  </si>
  <si>
    <t>6.42B</t>
  </si>
  <si>
    <t>GWA Group Ltd</t>
  </si>
  <si>
    <t>728.50M</t>
  </si>
  <si>
    <t>Johns Lyng</t>
  </si>
  <si>
    <t>JLG</t>
  </si>
  <si>
    <t>535.62M</t>
  </si>
  <si>
    <t>Consumer Cyclical</t>
  </si>
  <si>
    <t>Auto &amp; Truck Parts</t>
  </si>
  <si>
    <t>1.78B</t>
  </si>
  <si>
    <t>Adairs Ltd</t>
  </si>
  <si>
    <t>ADH</t>
  </si>
  <si>
    <t>Furniture &amp; Fixtures</t>
  </si>
  <si>
    <t>524.14M</t>
  </si>
  <si>
    <t>1.00B</t>
  </si>
  <si>
    <t>Breville Group</t>
  </si>
  <si>
    <t>Appliance &amp; Tool</t>
  </si>
  <si>
    <t>3.28B</t>
  </si>
  <si>
    <t>Baby Bunting Group Ltd</t>
  </si>
  <si>
    <t>Recreational Products</t>
  </si>
  <si>
    <t>529.39M</t>
  </si>
  <si>
    <t>Bapcor</t>
  </si>
  <si>
    <t>1.74B</t>
  </si>
  <si>
    <t>Temple &amp; Webster Group Ltd</t>
  </si>
  <si>
    <t>TPW</t>
  </si>
  <si>
    <t>889.24M</t>
  </si>
  <si>
    <t>Ruralco Holdings</t>
  </si>
  <si>
    <t>RHL</t>
  </si>
  <si>
    <t>Consumer/Non-Cyclical</t>
  </si>
  <si>
    <t>Fish/Livestock</t>
  </si>
  <si>
    <t>373.99M</t>
  </si>
  <si>
    <t>Beverages (Nonalcoholic)</t>
  </si>
  <si>
    <t>6.38B</t>
  </si>
  <si>
    <t>Graincorp</t>
  </si>
  <si>
    <t>Crops</t>
  </si>
  <si>
    <t>956.61M</t>
  </si>
  <si>
    <t>Australian Agricultural</t>
  </si>
  <si>
    <t>617.07M</t>
  </si>
  <si>
    <t>1.21B</t>
  </si>
  <si>
    <t>Zoono</t>
  </si>
  <si>
    <t>ZNO</t>
  </si>
  <si>
    <t>Personal &amp; Household Prods.</t>
  </si>
  <si>
    <t>382.15M</t>
  </si>
  <si>
    <t>Costa Group Holdings Ltd</t>
  </si>
  <si>
    <t>Food Processing</t>
  </si>
  <si>
    <t>1.18B</t>
  </si>
  <si>
    <t>Bega Cheese</t>
  </si>
  <si>
    <t>1.01B</t>
  </si>
  <si>
    <t>Bellamys Australia Ltd</t>
  </si>
  <si>
    <t>1.43B</t>
  </si>
  <si>
    <t>BWX Ltd</t>
  </si>
  <si>
    <t>499.48M</t>
  </si>
  <si>
    <t>Freedom Foods</t>
  </si>
  <si>
    <t>826.74M</t>
  </si>
  <si>
    <t>544.37M</t>
  </si>
  <si>
    <t>Tassal Group</t>
  </si>
  <si>
    <t>763.14M</t>
  </si>
  <si>
    <t>Bubs Australia</t>
  </si>
  <si>
    <t>BUB</t>
  </si>
  <si>
    <t>523.88M</t>
  </si>
  <si>
    <t>Clover Corporation Ltd</t>
  </si>
  <si>
    <t>CLV</t>
  </si>
  <si>
    <t>372.53M</t>
  </si>
  <si>
    <t>A2 Milk</t>
  </si>
  <si>
    <t>12.52B</t>
  </si>
  <si>
    <t>Treasury Wine Estates</t>
  </si>
  <si>
    <t>Beverages (Alcoholic)</t>
  </si>
  <si>
    <t>9.26B</t>
  </si>
  <si>
    <t>United Malt</t>
  </si>
  <si>
    <t>UMG</t>
  </si>
  <si>
    <t>Washington H Soul Pattinson</t>
  </si>
  <si>
    <t>Coal</t>
  </si>
  <si>
    <t>4.97B</t>
  </si>
  <si>
    <t>Oil Search</t>
  </si>
  <si>
    <t>Oil &amp; Gas Operations</t>
  </si>
  <si>
    <t>5.39B</t>
  </si>
  <si>
    <t>1.09B</t>
  </si>
  <si>
    <t>Senex Energy</t>
  </si>
  <si>
    <t>385.86M</t>
  </si>
  <si>
    <t>Strike Energy Ltd</t>
  </si>
  <si>
    <t>STX</t>
  </si>
  <si>
    <t>426.53M</t>
  </si>
  <si>
    <t>Ampol</t>
  </si>
  <si>
    <t>ALD</t>
  </si>
  <si>
    <t>Oil &amp; Gas - Integrated</t>
  </si>
  <si>
    <t>7.32B</t>
  </si>
  <si>
    <t>1.35B</t>
  </si>
  <si>
    <t>Beach Energy</t>
  </si>
  <si>
    <t>3.36B</t>
  </si>
  <si>
    <t>Santos</t>
  </si>
  <si>
    <t>12.08B</t>
  </si>
  <si>
    <t>19.27B</t>
  </si>
  <si>
    <t>Cooper Energy</t>
  </si>
  <si>
    <t>650.66M</t>
  </si>
  <si>
    <t>Karoon Gas Australia</t>
  </si>
  <si>
    <t>464.51M</t>
  </si>
  <si>
    <t>Viva Energy</t>
  </si>
  <si>
    <t>3.51B</t>
  </si>
  <si>
    <t>Qbe Insurance Group</t>
  </si>
  <si>
    <t>Financial</t>
  </si>
  <si>
    <t>Insurance (Prop. &amp; Casualty)</t>
  </si>
  <si>
    <t>16.12B</t>
  </si>
  <si>
    <t>Suncorp</t>
  </si>
  <si>
    <t>11.11B</t>
  </si>
  <si>
    <t>Insurance Australia Group</t>
  </si>
  <si>
    <t>11.79B</t>
  </si>
  <si>
    <t>Investment Services</t>
  </si>
  <si>
    <t>5.36B</t>
  </si>
  <si>
    <t>ANZ Banking Group</t>
  </si>
  <si>
    <t>Regional Banks</t>
  </si>
  <si>
    <t>52.98B</t>
  </si>
  <si>
    <t>Pendal</t>
  </si>
  <si>
    <t>1.71B</t>
  </si>
  <si>
    <t>NIB Holdings</t>
  </si>
  <si>
    <t>Insurance (Accident &amp; Health)</t>
  </si>
  <si>
    <t>2.11B</t>
  </si>
  <si>
    <t>Challenger</t>
  </si>
  <si>
    <t>Insurance (Life)</t>
  </si>
  <si>
    <t>2.61B</t>
  </si>
  <si>
    <t>Ioof Holdings</t>
  </si>
  <si>
    <t>1.59B</t>
  </si>
  <si>
    <t>Misc. Financial Services</t>
  </si>
  <si>
    <t>Argo Investments</t>
  </si>
  <si>
    <t>ARG</t>
  </si>
  <si>
    <t>5.51B</t>
  </si>
  <si>
    <t>Bendigo &amp; Adelaide Bank</t>
  </si>
  <si>
    <t>3.46B</t>
  </si>
  <si>
    <t>National Australia Bank</t>
  </si>
  <si>
    <t>54.27B</t>
  </si>
  <si>
    <t>Bank Of Queensland.</t>
  </si>
  <si>
    <t>Platinum Asset Management</t>
  </si>
  <si>
    <t>2.24B</t>
  </si>
  <si>
    <t>VGI Partners</t>
  </si>
  <si>
    <t>VG1</t>
  </si>
  <si>
    <t>734.49M</t>
  </si>
  <si>
    <t>L1 Long Short Fund</t>
  </si>
  <si>
    <t>LSF</t>
  </si>
  <si>
    <t>887.56M</t>
  </si>
  <si>
    <t>Ophir High Conviction Fund</t>
  </si>
  <si>
    <t>OPH</t>
  </si>
  <si>
    <t>588.00M</t>
  </si>
  <si>
    <t>Tyro Payments</t>
  </si>
  <si>
    <t>TYR</t>
  </si>
  <si>
    <t>1.64B</t>
  </si>
  <si>
    <t>Hearts Minds</t>
  </si>
  <si>
    <t>HM1</t>
  </si>
  <si>
    <t>798.75M</t>
  </si>
  <si>
    <t>Nanosonics</t>
  </si>
  <si>
    <t>Healthcare</t>
  </si>
  <si>
    <t>Medical Equipment &amp; Supplies</t>
  </si>
  <si>
    <t>1.85B</t>
  </si>
  <si>
    <t>Mayne Pharma</t>
  </si>
  <si>
    <t>Biotechnology &amp; Drugs</t>
  </si>
  <si>
    <t>596.07M</t>
  </si>
  <si>
    <t>Opthea</t>
  </si>
  <si>
    <t>OPT</t>
  </si>
  <si>
    <t>635.21M</t>
  </si>
  <si>
    <t>Cochlear</t>
  </si>
  <si>
    <t>11.55B</t>
  </si>
  <si>
    <t>Ansell</t>
  </si>
  <si>
    <t>5.05B</t>
  </si>
  <si>
    <t>Blackmores</t>
  </si>
  <si>
    <t>1.29B</t>
  </si>
  <si>
    <t>Telix Pharma</t>
  </si>
  <si>
    <t>TLX</t>
  </si>
  <si>
    <t>343.19M</t>
  </si>
  <si>
    <t>Major Drugs</t>
  </si>
  <si>
    <t>Aroa Biosurgery</t>
  </si>
  <si>
    <t>ARX</t>
  </si>
  <si>
    <t>418.60M</t>
  </si>
  <si>
    <t>Paradigm Biopharmaceuticals Ltd</t>
  </si>
  <si>
    <t>PAR</t>
  </si>
  <si>
    <t>561.16M</t>
  </si>
  <si>
    <t>Integral Diagnostics Ltd</t>
  </si>
  <si>
    <t>IDX</t>
  </si>
  <si>
    <t>Healthcare Facilities</t>
  </si>
  <si>
    <t>739.27M</t>
  </si>
  <si>
    <t>Avita Therapeutics</t>
  </si>
  <si>
    <t>AVH</t>
  </si>
  <si>
    <t>12.26B</t>
  </si>
  <si>
    <t>Estia Health Ltd</t>
  </si>
  <si>
    <t>375.97M</t>
  </si>
  <si>
    <t>Primary Health Care</t>
  </si>
  <si>
    <t>1.98B</t>
  </si>
  <si>
    <t>13.59B</t>
  </si>
  <si>
    <t>16.16B</t>
  </si>
  <si>
    <t>Sigma Pharma</t>
  </si>
  <si>
    <t>679.23M</t>
  </si>
  <si>
    <t>Clinuvel Pharmaceuticals</t>
  </si>
  <si>
    <t>Mesoblast</t>
  </si>
  <si>
    <t>2.51B</t>
  </si>
  <si>
    <t>Medical Developments</t>
  </si>
  <si>
    <t>MVP</t>
  </si>
  <si>
    <t>414.64M</t>
  </si>
  <si>
    <t>Polynovo</t>
  </si>
  <si>
    <t>1.48B</t>
  </si>
  <si>
    <t>Regis Healthcare Ltd</t>
  </si>
  <si>
    <t>404.51M</t>
  </si>
  <si>
    <t>Omni Bridgeway Ltd</t>
  </si>
  <si>
    <t>OBL</t>
  </si>
  <si>
    <t>Services</t>
  </si>
  <si>
    <t>Business Services</t>
  </si>
  <si>
    <t>Macquarie Telecom</t>
  </si>
  <si>
    <t>MAQ</t>
  </si>
  <si>
    <t>Communications Services</t>
  </si>
  <si>
    <t>978.05M</t>
  </si>
  <si>
    <t>Star Entertainment</t>
  </si>
  <si>
    <t>Casinos &amp; Gaming</t>
  </si>
  <si>
    <t>2.54B</t>
  </si>
  <si>
    <t>748.46M</t>
  </si>
  <si>
    <t>Collins Foods</t>
  </si>
  <si>
    <t>Restaurants</t>
  </si>
  <si>
    <t>1.19B</t>
  </si>
  <si>
    <t>Link Administration Holdings Ltd</t>
  </si>
  <si>
    <t>2.28B</t>
  </si>
  <si>
    <t>Idp Education Ltd</t>
  </si>
  <si>
    <t>3.55B</t>
  </si>
  <si>
    <t>Superloop Ltd</t>
  </si>
  <si>
    <t>440.87M</t>
  </si>
  <si>
    <t>Advertising</t>
  </si>
  <si>
    <t>Personal Services</t>
  </si>
  <si>
    <t>oOh!Media Ltd</t>
  </si>
  <si>
    <t>397.51M</t>
  </si>
  <si>
    <t>HT&amp;E</t>
  </si>
  <si>
    <t>Broadcasting &amp; Cable TV</t>
  </si>
  <si>
    <t>358.69M</t>
  </si>
  <si>
    <t>Harvey Norman Holdings</t>
  </si>
  <si>
    <t>Retail (Specialty)</t>
  </si>
  <si>
    <t>5.11B</t>
  </si>
  <si>
    <t>JB Hi-Fi</t>
  </si>
  <si>
    <t>Retail (Technology)</t>
  </si>
  <si>
    <t>5.44B</t>
  </si>
  <si>
    <t>Invocare</t>
  </si>
  <si>
    <t>1.16B</t>
  </si>
  <si>
    <t>Rental &amp; Leasing</t>
  </si>
  <si>
    <t>729.70M</t>
  </si>
  <si>
    <t>Retail (Apparel)</t>
  </si>
  <si>
    <t>2.86B</t>
  </si>
  <si>
    <t>1.26B</t>
  </si>
  <si>
    <t>Elders</t>
  </si>
  <si>
    <t>Real Estate Operations</t>
  </si>
  <si>
    <t>1.58B</t>
  </si>
  <si>
    <t>Crown</t>
  </si>
  <si>
    <t>Hotels &amp; Motels</t>
  </si>
  <si>
    <t>6.45B</t>
  </si>
  <si>
    <t>Uniti Wireless</t>
  </si>
  <si>
    <t>UWL</t>
  </si>
  <si>
    <t>792.45M</t>
  </si>
  <si>
    <t>Pointsbet Holdings</t>
  </si>
  <si>
    <t>PBH</t>
  </si>
  <si>
    <t>Recreational Activities</t>
  </si>
  <si>
    <t>810.67M</t>
  </si>
  <si>
    <t>Tuas</t>
  </si>
  <si>
    <t>TUA</t>
  </si>
  <si>
    <t>310.82M</t>
  </si>
  <si>
    <t>AMA Group</t>
  </si>
  <si>
    <t>417.55M</t>
  </si>
  <si>
    <t>Corporate Travel</t>
  </si>
  <si>
    <t>1.24B</t>
  </si>
  <si>
    <t>MNF Group</t>
  </si>
  <si>
    <t>MNF</t>
  </si>
  <si>
    <t>445.52M</t>
  </si>
  <si>
    <t>2.65B</t>
  </si>
  <si>
    <t>Kogan.com</t>
  </si>
  <si>
    <t>Retail (Catalog &amp; Mail Order)</t>
  </si>
  <si>
    <t>2.05B</t>
  </si>
  <si>
    <t>Redbubble Ltd</t>
  </si>
  <si>
    <t>RBL</t>
  </si>
  <si>
    <t>853.14M</t>
  </si>
  <si>
    <t>Nick Scali</t>
  </si>
  <si>
    <t>714.42M</t>
  </si>
  <si>
    <t>Southern Cross Media</t>
  </si>
  <si>
    <t>370.09M</t>
  </si>
  <si>
    <t>Emeco</t>
  </si>
  <si>
    <t>374.27M</t>
  </si>
  <si>
    <t>AP Eagers</t>
  </si>
  <si>
    <t>APE</t>
  </si>
  <si>
    <t>2.20B</t>
  </si>
  <si>
    <t>Flight Centre</t>
  </si>
  <si>
    <t>1.94B</t>
  </si>
  <si>
    <t>18.06B</t>
  </si>
  <si>
    <t>ALS</t>
  </si>
  <si>
    <t>4.34B</t>
  </si>
  <si>
    <t>Australian Pharma Industries</t>
  </si>
  <si>
    <t>Retail (Drugs)</t>
  </si>
  <si>
    <t>561.63M</t>
  </si>
  <si>
    <t>Spark New Zealand</t>
  </si>
  <si>
    <t>8.25B</t>
  </si>
  <si>
    <t>Telstra Corporation.</t>
  </si>
  <si>
    <t>36.99B</t>
  </si>
  <si>
    <t>Worleyparsons</t>
  </si>
  <si>
    <t>4.71B</t>
  </si>
  <si>
    <t>Woolworths</t>
  </si>
  <si>
    <t>Retail (Grocery)</t>
  </si>
  <si>
    <t>50.79B</t>
  </si>
  <si>
    <t>RCG</t>
  </si>
  <si>
    <t>834.68M</t>
  </si>
  <si>
    <t>G8 Education</t>
  </si>
  <si>
    <t>558.91M</t>
  </si>
  <si>
    <t>Ardent Leisure</t>
  </si>
  <si>
    <t>407.47M</t>
  </si>
  <si>
    <t>Chorus</t>
  </si>
  <si>
    <t>2.72B</t>
  </si>
  <si>
    <t>TPG Telecom</t>
  </si>
  <si>
    <t>TPG</t>
  </si>
  <si>
    <t>13.85B</t>
  </si>
  <si>
    <t>Domino'S Pizza Enterprises</t>
  </si>
  <si>
    <t>6.58B</t>
  </si>
  <si>
    <t>Retail (Department &amp; Discount)</t>
  </si>
  <si>
    <t>25.50B</t>
  </si>
  <si>
    <t>Lovisa Holdings Ltd</t>
  </si>
  <si>
    <t>771.28M</t>
  </si>
  <si>
    <t>OptiComm</t>
  </si>
  <si>
    <t>OPC</t>
  </si>
  <si>
    <t>542.23M</t>
  </si>
  <si>
    <t>Home Consortium</t>
  </si>
  <si>
    <t>HMC</t>
  </si>
  <si>
    <t>758.35M</t>
  </si>
  <si>
    <t>Investec Australia</t>
  </si>
  <si>
    <t>IAP</t>
  </si>
  <si>
    <t>743.30M</t>
  </si>
  <si>
    <t>Technology</t>
  </si>
  <si>
    <t>Computer Services</t>
  </si>
  <si>
    <t>802.59M</t>
  </si>
  <si>
    <t>Carsales.Com</t>
  </si>
  <si>
    <t>Nextdc</t>
  </si>
  <si>
    <t>5.41B</t>
  </si>
  <si>
    <t>Webjet</t>
  </si>
  <si>
    <t>949.21M</t>
  </si>
  <si>
    <t>Altium</t>
  </si>
  <si>
    <t>Software &amp; Programming</t>
  </si>
  <si>
    <t>4.38B</t>
  </si>
  <si>
    <t>Xero</t>
  </si>
  <si>
    <t>13.32B</t>
  </si>
  <si>
    <t>Wisetech Global</t>
  </si>
  <si>
    <t>6.34B</t>
  </si>
  <si>
    <t>Appen Ltd</t>
  </si>
  <si>
    <t>4.51B</t>
  </si>
  <si>
    <t>Objective Corp Ltd</t>
  </si>
  <si>
    <t>OCL</t>
  </si>
  <si>
    <t>985.57M</t>
  </si>
  <si>
    <t>Pro Medicus Ltd</t>
  </si>
  <si>
    <t>Seek</t>
  </si>
  <si>
    <t>6.88B</t>
  </si>
  <si>
    <t>Bravura Solutions</t>
  </si>
  <si>
    <t>Audinate</t>
  </si>
  <si>
    <t>AD8</t>
  </si>
  <si>
    <t>Communications Equipment</t>
  </si>
  <si>
    <t>368.82M</t>
  </si>
  <si>
    <t>Nitro Software</t>
  </si>
  <si>
    <t>NTO</t>
  </si>
  <si>
    <t>413.07M</t>
  </si>
  <si>
    <t>Megaport Ltd</t>
  </si>
  <si>
    <t>1.89B</t>
  </si>
  <si>
    <t>Catapult Group International</t>
  </si>
  <si>
    <t>CAT</t>
  </si>
  <si>
    <t>Semiconductors</t>
  </si>
  <si>
    <t>343.38M</t>
  </si>
  <si>
    <t>Rea Group</t>
  </si>
  <si>
    <t>15.28B</t>
  </si>
  <si>
    <t>2.56B</t>
  </si>
  <si>
    <t>Codan</t>
  </si>
  <si>
    <t>CDA</t>
  </si>
  <si>
    <t>Scientific &amp; Technical Instr.</t>
  </si>
  <si>
    <t>Infomedia</t>
  </si>
  <si>
    <t>603.26M</t>
  </si>
  <si>
    <t>Iress</t>
  </si>
  <si>
    <t>1.84B</t>
  </si>
  <si>
    <t>Data#3</t>
  </si>
  <si>
    <t>DTL</t>
  </si>
  <si>
    <t>789.89M</t>
  </si>
  <si>
    <t>Dicker Data</t>
  </si>
  <si>
    <t>DDR</t>
  </si>
  <si>
    <t>Computer Hardware</t>
  </si>
  <si>
    <t>1.20B</t>
  </si>
  <si>
    <t>Hansen Tech</t>
  </si>
  <si>
    <t>615.70M</t>
  </si>
  <si>
    <t>Vocus Group</t>
  </si>
  <si>
    <t>1.83B</t>
  </si>
  <si>
    <t>Smartgroup Corporation Ltd</t>
  </si>
  <si>
    <t>813.79M</t>
  </si>
  <si>
    <t>ELMO Software</t>
  </si>
  <si>
    <t>ELO</t>
  </si>
  <si>
    <t>367.38M</t>
  </si>
  <si>
    <t>Domain Australia</t>
  </si>
  <si>
    <t>2.08B</t>
  </si>
  <si>
    <t>Splitit</t>
  </si>
  <si>
    <t>SPT</t>
  </si>
  <si>
    <t>443.93M</t>
  </si>
  <si>
    <t>Whispir</t>
  </si>
  <si>
    <t>WSP</t>
  </si>
  <si>
    <t>406.15M</t>
  </si>
  <si>
    <t>Transportation</t>
  </si>
  <si>
    <t>Airline</t>
  </si>
  <si>
    <t>Aurizon Holdings</t>
  </si>
  <si>
    <t>Railroads</t>
  </si>
  <si>
    <t>8.73B</t>
  </si>
  <si>
    <t>Auckland Airport</t>
  </si>
  <si>
    <t>Misc. Transportation</t>
  </si>
  <si>
    <t>6.80B</t>
  </si>
  <si>
    <t>Qube</t>
  </si>
  <si>
    <t>Cleanaway Waste</t>
  </si>
  <si>
    <t>Trucking</t>
  </si>
  <si>
    <t>4.49B</t>
  </si>
  <si>
    <t>Bingo Industries</t>
  </si>
  <si>
    <t>Austal</t>
  </si>
  <si>
    <t>Water Transportation</t>
  </si>
  <si>
    <t>Sealink Travel</t>
  </si>
  <si>
    <t>633.05M</t>
  </si>
  <si>
    <t>Alliance Aviation</t>
  </si>
  <si>
    <t>AQZ</t>
  </si>
  <si>
    <t>555.14M</t>
  </si>
  <si>
    <t>5.40B</t>
  </si>
  <si>
    <t>ERM Power</t>
  </si>
  <si>
    <t>Electric Utilities</t>
  </si>
  <si>
    <t>569.53M</t>
  </si>
  <si>
    <t>10.27B</t>
  </si>
  <si>
    <t>AGL Energy</t>
  </si>
  <si>
    <t>9.80B</t>
  </si>
  <si>
    <t>AusNet Services</t>
  </si>
  <si>
    <t>6.84B</t>
  </si>
  <si>
    <t>Fisher&amp;Paykel Healthcare</t>
  </si>
  <si>
    <t>Skycity Entertainment</t>
  </si>
  <si>
    <t>2.94B</t>
  </si>
  <si>
    <t>Virgin Money</t>
  </si>
  <si>
    <t>VUK</t>
  </si>
  <si>
    <t>2.44B</t>
  </si>
  <si>
    <t>Air New Zealand</t>
  </si>
  <si>
    <t>AIZ</t>
  </si>
  <si>
    <t>Last Price</t>
  </si>
  <si>
    <t>Avg Daily Volume</t>
  </si>
  <si>
    <t>Average Daily Volume</t>
  </si>
  <si>
    <t>($AUD M)</t>
  </si>
  <si>
    <t>($AUD)</t>
  </si>
  <si>
    <t>(M shares)</t>
  </si>
  <si>
    <t>Filters: Mkt Cap &gt; AUD$500m, Avg Daily Volume 30 days &gt;AUD$500k</t>
  </si>
  <si>
    <t>ASX Equities Tickers: Fundamentally Sorted For Statistical Analysis</t>
  </si>
  <si>
    <t>Source: Event Driven Investor Ltd. analysis, ASX.com.au, Investing.com, Company websites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</si>
</sst>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8" formatCode="_-[$$-409]* #,##0.00_ ;_-[$$-409]* \-#,##0.00\ ;_-[$$-409]* &quot;-&quot;??_ ;_-@_ "/>
    <numFmt numFmtId="169" formatCode="_-[$$-409]* #,##0.000_ ;_-[$$-409]* \-#,##0.000\ ;_-[$$-409]* &quot;-&quot;??_ ;_-@_ "/>
    <numFmt numFmtId="170" formatCode="_-[$$-409]* #,##0.0000_ ;_-[$$-409]* \-#,##0.0000\ ;_-[$$-409]* &quot;-&quot;??_ ;_-@_ "/>
    <numFmt numFmtId="172" formatCode="_-* #,##0.000_-;\-* #,##0.0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Open Sans"/>
      <family val="2"/>
    </font>
    <font>
      <sz val="10"/>
      <color rgb="FF000000"/>
      <name val="Arial"/>
      <family val="2"/>
    </font>
    <font>
      <sz val="20"/>
      <color rgb="FF000000"/>
      <name val="Open Sans"/>
      <family val="2"/>
    </font>
    <font>
      <b/>
      <sz val="14"/>
      <color theme="0"/>
      <name val="Open Sans"/>
      <family val="2"/>
    </font>
    <font>
      <sz val="10"/>
      <color rgb="FF000000"/>
      <name val="Open Sans"/>
      <family val="2"/>
    </font>
    <font>
      <sz val="10"/>
      <name val="Open Sans"/>
      <family val="2"/>
    </font>
    <font>
      <b/>
      <sz val="12"/>
      <color theme="0"/>
      <name val="Open Sans"/>
      <family val="2"/>
    </font>
    <font>
      <sz val="12"/>
      <color theme="1"/>
      <name val="Open Sans"/>
      <family val="2"/>
    </font>
    <font>
      <sz val="12"/>
      <color theme="0"/>
      <name val="Open Sans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32A32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20" fillId="0" borderId="10" xfId="42" applyFont="1" applyBorder="1" applyAlignment="1"/>
    <xf numFmtId="0" fontId="22" fillId="0" borderId="0" xfId="42" applyFont="1" applyAlignment="1"/>
    <xf numFmtId="0" fontId="23" fillId="0" borderId="10" xfId="42" applyFont="1" applyBorder="1" applyAlignment="1"/>
    <xf numFmtId="0" fontId="22" fillId="0" borderId="10" xfId="42" applyFont="1" applyBorder="1" applyAlignment="1"/>
    <xf numFmtId="0" fontId="21" fillId="33" borderId="0" xfId="42" applyFont="1" applyFill="1" applyAlignment="1">
      <alignment horizontal="left"/>
    </xf>
    <xf numFmtId="0" fontId="18" fillId="0" borderId="10" xfId="0" applyFont="1" applyBorder="1"/>
    <xf numFmtId="0" fontId="18" fillId="0" borderId="0" xfId="0" applyFont="1" applyAlignment="1">
      <alignment horizontal="right"/>
    </xf>
    <xf numFmtId="0" fontId="18" fillId="0" borderId="10" xfId="0" applyFont="1" applyBorder="1" applyAlignment="1">
      <alignment horizontal="right"/>
    </xf>
    <xf numFmtId="168" fontId="18" fillId="0" borderId="0" xfId="0" applyNumberFormat="1" applyFont="1"/>
    <xf numFmtId="169" fontId="18" fillId="0" borderId="0" xfId="0" applyNumberFormat="1" applyFont="1"/>
    <xf numFmtId="169" fontId="18" fillId="0" borderId="10" xfId="0" applyNumberFormat="1" applyFont="1" applyBorder="1"/>
    <xf numFmtId="172" fontId="18" fillId="0" borderId="0" xfId="44" applyNumberFormat="1" applyFont="1"/>
    <xf numFmtId="172" fontId="18" fillId="0" borderId="10" xfId="44" applyNumberFormat="1" applyFont="1" applyBorder="1"/>
    <xf numFmtId="0" fontId="25" fillId="0" borderId="0" xfId="0" applyFont="1"/>
    <xf numFmtId="0" fontId="25" fillId="0" borderId="0" xfId="0" applyFont="1" applyAlignment="1">
      <alignment horizontal="right"/>
    </xf>
    <xf numFmtId="172" fontId="25" fillId="0" borderId="0" xfId="44" applyNumberFormat="1" applyFont="1"/>
    <xf numFmtId="169" fontId="25" fillId="0" borderId="0" xfId="0" applyNumberFormat="1" applyFont="1"/>
    <xf numFmtId="0" fontId="27" fillId="0" borderId="0" xfId="0" applyFont="1" applyAlignment="1">
      <alignment vertical="center" wrapText="1"/>
    </xf>
    <xf numFmtId="168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172" fontId="27" fillId="0" borderId="0" xfId="44" applyNumberFormat="1" applyFont="1" applyAlignment="1">
      <alignment vertical="center" wrapText="1"/>
    </xf>
    <xf numFmtId="170" fontId="25" fillId="0" borderId="0" xfId="0" applyNumberFormat="1" applyFont="1"/>
    <xf numFmtId="15" fontId="24" fillId="34" borderId="0" xfId="0" applyNumberFormat="1" applyFont="1" applyFill="1"/>
    <xf numFmtId="0" fontId="26" fillId="34" borderId="0" xfId="0" applyFont="1" applyFill="1"/>
    <xf numFmtId="0" fontId="24" fillId="34" borderId="0" xfId="0" applyFont="1" applyFill="1" applyAlignment="1">
      <alignment horizontal="center"/>
    </xf>
    <xf numFmtId="0" fontId="26" fillId="34" borderId="0" xfId="0" applyFont="1" applyFill="1" applyAlignment="1">
      <alignment horizontal="right"/>
    </xf>
    <xf numFmtId="172" fontId="24" fillId="34" borderId="0" xfId="44" applyNumberFormat="1" applyFont="1" applyFill="1" applyAlignment="1">
      <alignment horizontal="center"/>
    </xf>
    <xf numFmtId="169" fontId="24" fillId="34" borderId="0" xfId="0" applyNumberFormat="1" applyFont="1" applyFill="1" applyAlignment="1">
      <alignment horizontal="center"/>
    </xf>
    <xf numFmtId="0" fontId="24" fillId="34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omma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2A3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6"/>
  <sheetViews>
    <sheetView tabSelected="1" workbookViewId="0">
      <selection activeCell="A10" sqref="A10"/>
    </sheetView>
  </sheetViews>
  <sheetFormatPr defaultColWidth="9.109375" defaultRowHeight="15.6" x14ac:dyDescent="0.35"/>
  <cols>
    <col min="1" max="1" width="9.109375" style="1"/>
    <col min="2" max="2" width="11.44140625" style="1" bestFit="1" customWidth="1"/>
    <col min="3" max="3" width="43" style="1" customWidth="1"/>
    <col min="4" max="4" width="33" style="1" customWidth="1"/>
    <col min="5" max="5" width="28.88671875" style="1" customWidth="1"/>
    <col min="6" max="6" width="14.77734375" style="1" customWidth="1"/>
    <col min="7" max="7" width="20.33203125" style="8" customWidth="1"/>
    <col min="8" max="8" width="26" style="13" customWidth="1"/>
    <col min="9" max="9" width="27.5546875" style="11" customWidth="1"/>
    <col min="10" max="16384" width="9.109375" style="1"/>
  </cols>
  <sheetData>
    <row r="1" spans="2:15" ht="21" x14ac:dyDescent="0.5">
      <c r="B1" s="6" t="s">
        <v>226</v>
      </c>
      <c r="C1" s="6"/>
      <c r="D1" s="3"/>
      <c r="E1" s="3"/>
    </row>
    <row r="2" spans="2:15" x14ac:dyDescent="0.35">
      <c r="B2" s="3"/>
      <c r="C2" s="3"/>
      <c r="D2" s="3"/>
      <c r="E2" s="3"/>
    </row>
    <row r="3" spans="2:15" ht="29.4" thickBot="1" x14ac:dyDescent="0.7">
      <c r="B3" s="2" t="s">
        <v>817</v>
      </c>
      <c r="C3" s="4"/>
      <c r="D3" s="5"/>
      <c r="E3" s="5"/>
      <c r="F3" s="7"/>
      <c r="G3" s="9"/>
      <c r="H3" s="14"/>
      <c r="I3" s="12"/>
      <c r="J3" s="7"/>
      <c r="K3" s="7"/>
      <c r="L3" s="7"/>
      <c r="M3" s="7"/>
      <c r="N3" s="7"/>
      <c r="O3" s="7"/>
    </row>
    <row r="4" spans="2:15" s="15" customFormat="1" ht="17.399999999999999" x14ac:dyDescent="0.4">
      <c r="B4" s="24">
        <v>44058</v>
      </c>
      <c r="G4" s="16"/>
      <c r="H4" s="17"/>
      <c r="I4" s="18"/>
    </row>
    <row r="5" spans="2:15" s="15" customFormat="1" ht="17.399999999999999" x14ac:dyDescent="0.4">
      <c r="B5" s="15" t="s">
        <v>816</v>
      </c>
      <c r="G5" s="16"/>
      <c r="H5" s="17"/>
      <c r="I5" s="18"/>
    </row>
    <row r="6" spans="2:15" s="15" customFormat="1" ht="17.399999999999999" x14ac:dyDescent="0.4">
      <c r="B6" s="15" t="s">
        <v>818</v>
      </c>
      <c r="G6" s="16"/>
      <c r="H6" s="17"/>
      <c r="I6" s="18"/>
    </row>
    <row r="7" spans="2:15" customFormat="1" ht="14.4" x14ac:dyDescent="0.3"/>
    <row r="8" spans="2:15" s="15" customFormat="1" ht="17.399999999999999" x14ac:dyDescent="0.4">
      <c r="B8" s="24"/>
      <c r="C8" s="25"/>
      <c r="D8" s="25"/>
      <c r="E8" s="25"/>
      <c r="F8" s="26" t="s">
        <v>810</v>
      </c>
      <c r="G8" s="27"/>
      <c r="H8" s="28" t="s">
        <v>811</v>
      </c>
      <c r="I8" s="29" t="s">
        <v>812</v>
      </c>
    </row>
    <row r="9" spans="2:15" s="15" customFormat="1" ht="17.399999999999999" x14ac:dyDescent="0.4">
      <c r="B9" s="30" t="s">
        <v>0</v>
      </c>
      <c r="C9" s="30" t="s">
        <v>1</v>
      </c>
      <c r="D9" s="30" t="s">
        <v>2</v>
      </c>
      <c r="E9" s="30" t="s">
        <v>319</v>
      </c>
      <c r="F9" s="26" t="s">
        <v>814</v>
      </c>
      <c r="G9" s="26" t="s">
        <v>3</v>
      </c>
      <c r="H9" s="28" t="s">
        <v>815</v>
      </c>
      <c r="I9" s="29" t="s">
        <v>813</v>
      </c>
    </row>
    <row r="10" spans="2:15" s="15" customFormat="1" ht="15.6" customHeight="1" x14ac:dyDescent="0.4">
      <c r="B10" s="19" t="s">
        <v>102</v>
      </c>
      <c r="C10" s="15" t="s">
        <v>250</v>
      </c>
      <c r="D10" s="19" t="s">
        <v>228</v>
      </c>
      <c r="E10" s="19" t="s">
        <v>251</v>
      </c>
      <c r="F10" s="20">
        <v>1.38</v>
      </c>
      <c r="G10" s="21" t="s">
        <v>252</v>
      </c>
      <c r="H10" s="22">
        <v>1.38</v>
      </c>
      <c r="I10" s="18">
        <f>H10*F10</f>
        <v>1.9043999999999996</v>
      </c>
    </row>
    <row r="11" spans="2:15" s="15" customFormat="1" ht="15.6" customHeight="1" x14ac:dyDescent="0.4">
      <c r="B11" s="19" t="s">
        <v>143</v>
      </c>
      <c r="C11" s="15" t="s">
        <v>255</v>
      </c>
      <c r="D11" s="19" t="s">
        <v>228</v>
      </c>
      <c r="E11" s="19" t="s">
        <v>251</v>
      </c>
      <c r="F11" s="20">
        <v>4.29</v>
      </c>
      <c r="G11" s="21" t="s">
        <v>256</v>
      </c>
      <c r="H11" s="22">
        <v>1.62</v>
      </c>
      <c r="I11" s="18">
        <f>H11*F11</f>
        <v>6.9498000000000006</v>
      </c>
    </row>
    <row r="12" spans="2:15" s="15" customFormat="1" ht="15.6" customHeight="1" x14ac:dyDescent="0.4">
      <c r="B12" s="19" t="s">
        <v>106</v>
      </c>
      <c r="C12" s="15" t="s">
        <v>107</v>
      </c>
      <c r="D12" s="19" t="s">
        <v>228</v>
      </c>
      <c r="E12" s="19" t="s">
        <v>251</v>
      </c>
      <c r="F12" s="20">
        <v>2.17</v>
      </c>
      <c r="G12" s="21" t="s">
        <v>309</v>
      </c>
      <c r="H12" s="22">
        <v>10.59</v>
      </c>
      <c r="I12" s="18">
        <f>H12*F12</f>
        <v>22.9803</v>
      </c>
    </row>
    <row r="13" spans="2:15" s="15" customFormat="1" ht="15.6" customHeight="1" x14ac:dyDescent="0.4">
      <c r="B13" s="19" t="s">
        <v>151</v>
      </c>
      <c r="C13" s="15" t="s">
        <v>306</v>
      </c>
      <c r="D13" s="19" t="s">
        <v>228</v>
      </c>
      <c r="E13" s="19" t="s">
        <v>251</v>
      </c>
      <c r="F13" s="20">
        <v>18.260000000000002</v>
      </c>
      <c r="G13" s="21" t="s">
        <v>307</v>
      </c>
      <c r="H13" s="22">
        <v>1.37</v>
      </c>
      <c r="I13" s="18">
        <f>H13*F13</f>
        <v>25.016200000000005</v>
      </c>
    </row>
    <row r="14" spans="2:15" s="15" customFormat="1" ht="15.6" customHeight="1" x14ac:dyDescent="0.4">
      <c r="B14" s="19" t="s">
        <v>147</v>
      </c>
      <c r="C14" s="15" t="s">
        <v>227</v>
      </c>
      <c r="D14" s="19" t="s">
        <v>228</v>
      </c>
      <c r="E14" s="19" t="s">
        <v>229</v>
      </c>
      <c r="F14" s="20">
        <v>2.35</v>
      </c>
      <c r="G14" s="21" t="s">
        <v>230</v>
      </c>
      <c r="H14" s="22">
        <v>4.12</v>
      </c>
      <c r="I14" s="18">
        <f>H14*F14</f>
        <v>9.6820000000000004</v>
      </c>
    </row>
    <row r="15" spans="2:15" s="15" customFormat="1" ht="15.6" customHeight="1" x14ac:dyDescent="0.4">
      <c r="B15" s="19" t="s">
        <v>43</v>
      </c>
      <c r="C15" s="15" t="s">
        <v>245</v>
      </c>
      <c r="D15" s="19" t="s">
        <v>228</v>
      </c>
      <c r="E15" s="19" t="s">
        <v>229</v>
      </c>
      <c r="F15" s="20">
        <v>11.07</v>
      </c>
      <c r="G15" s="21" t="s">
        <v>246</v>
      </c>
      <c r="H15" s="22">
        <v>5.04</v>
      </c>
      <c r="I15" s="18">
        <f>H15*F15</f>
        <v>55.7928</v>
      </c>
    </row>
    <row r="16" spans="2:15" s="15" customFormat="1" ht="15.6" customHeight="1" x14ac:dyDescent="0.4">
      <c r="B16" s="19" t="s">
        <v>14</v>
      </c>
      <c r="C16" s="15" t="s">
        <v>304</v>
      </c>
      <c r="D16" s="19" t="s">
        <v>228</v>
      </c>
      <c r="E16" s="19" t="s">
        <v>229</v>
      </c>
      <c r="F16" s="20">
        <v>15.73</v>
      </c>
      <c r="G16" s="21" t="s">
        <v>305</v>
      </c>
      <c r="H16" s="22">
        <v>3.78</v>
      </c>
      <c r="I16" s="18">
        <f>H16*F16</f>
        <v>59.459399999999995</v>
      </c>
    </row>
    <row r="17" spans="2:9" s="15" customFormat="1" ht="15.6" customHeight="1" x14ac:dyDescent="0.4">
      <c r="B17" s="19" t="s">
        <v>156</v>
      </c>
      <c r="C17" s="15" t="s">
        <v>285</v>
      </c>
      <c r="D17" s="19" t="s">
        <v>228</v>
      </c>
      <c r="E17" s="19" t="s">
        <v>286</v>
      </c>
      <c r="F17" s="20">
        <v>2.1800000000000002</v>
      </c>
      <c r="G17" s="21" t="s">
        <v>287</v>
      </c>
      <c r="H17" s="22">
        <v>0.53173999999999999</v>
      </c>
      <c r="I17" s="18">
        <f>H17*F17</f>
        <v>1.1591932</v>
      </c>
    </row>
    <row r="18" spans="2:9" s="15" customFormat="1" ht="15.6" customHeight="1" x14ac:dyDescent="0.4">
      <c r="B18" s="19" t="s">
        <v>302</v>
      </c>
      <c r="C18" s="15" t="s">
        <v>301</v>
      </c>
      <c r="D18" s="19" t="s">
        <v>228</v>
      </c>
      <c r="E18" s="19" t="s">
        <v>248</v>
      </c>
      <c r="F18" s="20">
        <v>8.1999999999999993</v>
      </c>
      <c r="G18" s="21" t="s">
        <v>303</v>
      </c>
      <c r="H18" s="22">
        <v>9.0800000000000006E-2</v>
      </c>
      <c r="I18" s="18">
        <f>H18*F18</f>
        <v>0.74456</v>
      </c>
    </row>
    <row r="19" spans="2:9" s="15" customFormat="1" ht="15.6" customHeight="1" x14ac:dyDescent="0.4">
      <c r="B19" s="19" t="s">
        <v>289</v>
      </c>
      <c r="C19" s="15" t="s">
        <v>288</v>
      </c>
      <c r="D19" s="19" t="s">
        <v>228</v>
      </c>
      <c r="E19" s="19" t="s">
        <v>248</v>
      </c>
      <c r="F19" s="20">
        <v>0.72</v>
      </c>
      <c r="G19" s="21" t="s">
        <v>290</v>
      </c>
      <c r="H19" s="22">
        <v>2.65</v>
      </c>
      <c r="I19" s="18">
        <f>H19*F19</f>
        <v>1.9079999999999999</v>
      </c>
    </row>
    <row r="20" spans="2:9" s="15" customFormat="1" ht="15.6" customHeight="1" x14ac:dyDescent="0.4">
      <c r="B20" s="19" t="s">
        <v>263</v>
      </c>
      <c r="C20" s="15" t="s">
        <v>262</v>
      </c>
      <c r="D20" s="19" t="s">
        <v>228</v>
      </c>
      <c r="E20" s="19" t="s">
        <v>248</v>
      </c>
      <c r="F20" s="20">
        <v>0.28000000000000003</v>
      </c>
      <c r="G20" s="21" t="s">
        <v>264</v>
      </c>
      <c r="H20" s="22">
        <v>11.76</v>
      </c>
      <c r="I20" s="18">
        <f>H20*F20</f>
        <v>3.2928000000000002</v>
      </c>
    </row>
    <row r="21" spans="2:9" s="15" customFormat="1" ht="15.6" customHeight="1" x14ac:dyDescent="0.4">
      <c r="B21" s="19" t="s">
        <v>25</v>
      </c>
      <c r="C21" s="15" t="s">
        <v>299</v>
      </c>
      <c r="D21" s="19" t="s">
        <v>228</v>
      </c>
      <c r="E21" s="19" t="s">
        <v>248</v>
      </c>
      <c r="F21" s="20">
        <v>0.56999999999999995</v>
      </c>
      <c r="G21" s="21" t="s">
        <v>300</v>
      </c>
      <c r="H21" s="22">
        <v>7.21</v>
      </c>
      <c r="I21" s="18">
        <f>H21*F21</f>
        <v>4.1096999999999992</v>
      </c>
    </row>
    <row r="22" spans="2:9" s="15" customFormat="1" ht="15.6" customHeight="1" x14ac:dyDescent="0.4">
      <c r="B22" s="19" t="s">
        <v>215</v>
      </c>
      <c r="C22" s="15" t="s">
        <v>216</v>
      </c>
      <c r="D22" s="19" t="s">
        <v>228</v>
      </c>
      <c r="E22" s="19" t="s">
        <v>248</v>
      </c>
      <c r="F22" s="20">
        <v>2.2000000000000002</v>
      </c>
      <c r="G22" s="21" t="s">
        <v>333</v>
      </c>
      <c r="H22" s="22">
        <v>2.2400000000000002</v>
      </c>
      <c r="I22" s="18">
        <f>H22*F22</f>
        <v>4.9280000000000008</v>
      </c>
    </row>
    <row r="23" spans="2:9" s="15" customFormat="1" ht="15.6" customHeight="1" x14ac:dyDescent="0.4">
      <c r="B23" s="19" t="s">
        <v>185</v>
      </c>
      <c r="C23" s="15" t="s">
        <v>186</v>
      </c>
      <c r="D23" s="19" t="s">
        <v>228</v>
      </c>
      <c r="E23" s="19" t="s">
        <v>248</v>
      </c>
      <c r="F23" s="20">
        <v>4.9800000000000004</v>
      </c>
      <c r="G23" s="21" t="s">
        <v>342</v>
      </c>
      <c r="H23" s="22">
        <v>1.03</v>
      </c>
      <c r="I23" s="18">
        <f>H23*F23</f>
        <v>5.1294000000000004</v>
      </c>
    </row>
    <row r="24" spans="2:9" s="15" customFormat="1" ht="15.6" customHeight="1" x14ac:dyDescent="0.4">
      <c r="B24" s="19" t="s">
        <v>260</v>
      </c>
      <c r="C24" s="15" t="s">
        <v>259</v>
      </c>
      <c r="D24" s="19" t="s">
        <v>228</v>
      </c>
      <c r="E24" s="19" t="s">
        <v>248</v>
      </c>
      <c r="F24" s="20">
        <v>1.07</v>
      </c>
      <c r="G24" s="21" t="s">
        <v>261</v>
      </c>
      <c r="H24" s="22">
        <v>4.9400000000000004</v>
      </c>
      <c r="I24" s="18">
        <f>H24*F24</f>
        <v>5.2858000000000009</v>
      </c>
    </row>
    <row r="25" spans="2:9" s="15" customFormat="1" ht="15.6" customHeight="1" x14ac:dyDescent="0.4">
      <c r="B25" s="19" t="s">
        <v>273</v>
      </c>
      <c r="C25" s="15" t="s">
        <v>272</v>
      </c>
      <c r="D25" s="19" t="s">
        <v>228</v>
      </c>
      <c r="E25" s="19" t="s">
        <v>248</v>
      </c>
      <c r="F25" s="20">
        <v>1.05</v>
      </c>
      <c r="G25" s="21" t="s">
        <v>274</v>
      </c>
      <c r="H25" s="22">
        <v>5.27</v>
      </c>
      <c r="I25" s="18">
        <f>H25*F25</f>
        <v>5.5335000000000001</v>
      </c>
    </row>
    <row r="26" spans="2:9" s="15" customFormat="1" ht="15.6" customHeight="1" x14ac:dyDescent="0.4">
      <c r="B26" s="19" t="s">
        <v>294</v>
      </c>
      <c r="C26" s="15" t="s">
        <v>293</v>
      </c>
      <c r="D26" s="19" t="s">
        <v>228</v>
      </c>
      <c r="E26" s="19" t="s">
        <v>248</v>
      </c>
      <c r="F26" s="20">
        <v>0.96</v>
      </c>
      <c r="G26" s="21" t="s">
        <v>295</v>
      </c>
      <c r="H26" s="22">
        <v>7.23</v>
      </c>
      <c r="I26" s="18">
        <f>H26*F26</f>
        <v>6.9408000000000003</v>
      </c>
    </row>
    <row r="27" spans="2:9" s="15" customFormat="1" ht="15.6" customHeight="1" x14ac:dyDescent="0.4">
      <c r="B27" s="19" t="s">
        <v>337</v>
      </c>
      <c r="C27" s="15" t="s">
        <v>336</v>
      </c>
      <c r="D27" s="19" t="s">
        <v>228</v>
      </c>
      <c r="E27" s="19" t="s">
        <v>248</v>
      </c>
      <c r="F27" s="20">
        <v>0.77</v>
      </c>
      <c r="G27" s="21" t="s">
        <v>338</v>
      </c>
      <c r="H27" s="22">
        <v>11.21</v>
      </c>
      <c r="I27" s="18">
        <f>H27*F27</f>
        <v>8.6317000000000004</v>
      </c>
    </row>
    <row r="28" spans="2:9" s="15" customFormat="1" ht="15.6" customHeight="1" x14ac:dyDescent="0.4">
      <c r="B28" s="19" t="s">
        <v>84</v>
      </c>
      <c r="C28" s="15" t="s">
        <v>291</v>
      </c>
      <c r="D28" s="19" t="s">
        <v>228</v>
      </c>
      <c r="E28" s="19" t="s">
        <v>248</v>
      </c>
      <c r="F28" s="20">
        <v>1.73</v>
      </c>
      <c r="G28" s="21" t="s">
        <v>292</v>
      </c>
      <c r="H28" s="22">
        <v>7.17</v>
      </c>
      <c r="I28" s="18">
        <f>H28*F28</f>
        <v>12.4041</v>
      </c>
    </row>
    <row r="29" spans="2:9" s="15" customFormat="1" ht="15.6" customHeight="1" x14ac:dyDescent="0.4">
      <c r="B29" s="19" t="s">
        <v>177</v>
      </c>
      <c r="C29" s="15" t="s">
        <v>178</v>
      </c>
      <c r="D29" s="19" t="s">
        <v>228</v>
      </c>
      <c r="E29" s="19" t="s">
        <v>248</v>
      </c>
      <c r="F29" s="20">
        <v>1.26</v>
      </c>
      <c r="G29" s="21" t="s">
        <v>310</v>
      </c>
      <c r="H29" s="22">
        <v>10.36</v>
      </c>
      <c r="I29" s="18">
        <f>H29*F29</f>
        <v>13.053599999999999</v>
      </c>
    </row>
    <row r="30" spans="2:9" s="15" customFormat="1" ht="15.6" customHeight="1" x14ac:dyDescent="0.4">
      <c r="B30" s="19" t="s">
        <v>198</v>
      </c>
      <c r="C30" s="15" t="s">
        <v>317</v>
      </c>
      <c r="D30" s="19" t="s">
        <v>228</v>
      </c>
      <c r="E30" s="19" t="s">
        <v>248</v>
      </c>
      <c r="F30" s="20">
        <v>2.2599999999999998</v>
      </c>
      <c r="G30" s="21" t="s">
        <v>318</v>
      </c>
      <c r="H30" s="22">
        <v>6.51</v>
      </c>
      <c r="I30" s="18">
        <f>H30*F30</f>
        <v>14.712599999999998</v>
      </c>
    </row>
    <row r="31" spans="2:9" s="15" customFormat="1" ht="15.6" customHeight="1" x14ac:dyDescent="0.4">
      <c r="B31" s="19" t="s">
        <v>173</v>
      </c>
      <c r="C31" s="15" t="s">
        <v>174</v>
      </c>
      <c r="D31" s="19" t="s">
        <v>228</v>
      </c>
      <c r="E31" s="19" t="s">
        <v>248</v>
      </c>
      <c r="F31" s="20">
        <v>1.93</v>
      </c>
      <c r="G31" s="21" t="s">
        <v>324</v>
      </c>
      <c r="H31" s="22">
        <v>8.6199999999999992</v>
      </c>
      <c r="I31" s="18">
        <f>H31*F31</f>
        <v>16.636599999999998</v>
      </c>
    </row>
    <row r="32" spans="2:9" s="15" customFormat="1" ht="15.6" customHeight="1" x14ac:dyDescent="0.4">
      <c r="B32" s="19" t="s">
        <v>162</v>
      </c>
      <c r="C32" s="15" t="s">
        <v>247</v>
      </c>
      <c r="D32" s="19" t="s">
        <v>228</v>
      </c>
      <c r="E32" s="19" t="s">
        <v>248</v>
      </c>
      <c r="F32" s="20">
        <v>1.5</v>
      </c>
      <c r="G32" s="21" t="s">
        <v>249</v>
      </c>
      <c r="H32" s="22">
        <v>11.25</v>
      </c>
      <c r="I32" s="18">
        <f>H32*F32</f>
        <v>16.875</v>
      </c>
    </row>
    <row r="33" spans="2:9" s="15" customFormat="1" ht="15.6" customHeight="1" x14ac:dyDescent="0.4">
      <c r="B33" s="19" t="s">
        <v>175</v>
      </c>
      <c r="C33" s="15" t="s">
        <v>176</v>
      </c>
      <c r="D33" s="19" t="s">
        <v>228</v>
      </c>
      <c r="E33" s="19" t="s">
        <v>248</v>
      </c>
      <c r="F33" s="20">
        <v>5.55</v>
      </c>
      <c r="G33" s="21" t="s">
        <v>282</v>
      </c>
      <c r="H33" s="22">
        <v>3.19</v>
      </c>
      <c r="I33" s="18">
        <f>H33*F33</f>
        <v>17.704499999999999</v>
      </c>
    </row>
    <row r="34" spans="2:9" s="15" customFormat="1" ht="15.6" customHeight="1" x14ac:dyDescent="0.4">
      <c r="B34" s="19" t="s">
        <v>183</v>
      </c>
      <c r="C34" s="15" t="s">
        <v>311</v>
      </c>
      <c r="D34" s="19" t="s">
        <v>228</v>
      </c>
      <c r="E34" s="19" t="s">
        <v>248</v>
      </c>
      <c r="F34" s="20">
        <v>3.38</v>
      </c>
      <c r="G34" s="21" t="s">
        <v>312</v>
      </c>
      <c r="H34" s="22">
        <v>5.33</v>
      </c>
      <c r="I34" s="18">
        <f>H34*F34</f>
        <v>18.0154</v>
      </c>
    </row>
    <row r="35" spans="2:9" s="15" customFormat="1" ht="15.6" customHeight="1" x14ac:dyDescent="0.4">
      <c r="B35" s="19" t="s">
        <v>116</v>
      </c>
      <c r="C35" s="15" t="s">
        <v>275</v>
      </c>
      <c r="D35" s="19" t="s">
        <v>228</v>
      </c>
      <c r="E35" s="19" t="s">
        <v>248</v>
      </c>
      <c r="F35" s="20">
        <v>1.9</v>
      </c>
      <c r="G35" s="21" t="s">
        <v>276</v>
      </c>
      <c r="H35" s="22">
        <v>12.41</v>
      </c>
      <c r="I35" s="18">
        <f>H35*F35</f>
        <v>23.579000000000001</v>
      </c>
    </row>
    <row r="36" spans="2:9" s="15" customFormat="1" ht="15.6" customHeight="1" x14ac:dyDescent="0.4">
      <c r="B36" s="19" t="s">
        <v>182</v>
      </c>
      <c r="C36" s="15" t="s">
        <v>325</v>
      </c>
      <c r="D36" s="19" t="s">
        <v>228</v>
      </c>
      <c r="E36" s="19" t="s">
        <v>248</v>
      </c>
      <c r="F36" s="20">
        <v>5.61</v>
      </c>
      <c r="G36" s="21" t="s">
        <v>326</v>
      </c>
      <c r="H36" s="22">
        <v>11.02</v>
      </c>
      <c r="I36" s="18">
        <f>H36*F36</f>
        <v>61.822200000000002</v>
      </c>
    </row>
    <row r="37" spans="2:9" s="15" customFormat="1" ht="15.6" customHeight="1" x14ac:dyDescent="0.4">
      <c r="B37" s="19" t="s">
        <v>142</v>
      </c>
      <c r="C37" s="15" t="s">
        <v>320</v>
      </c>
      <c r="D37" s="19" t="s">
        <v>228</v>
      </c>
      <c r="E37" s="19" t="s">
        <v>248</v>
      </c>
      <c r="F37" s="20">
        <v>14.24</v>
      </c>
      <c r="G37" s="21" t="s">
        <v>321</v>
      </c>
      <c r="H37" s="22">
        <v>4.5599999999999996</v>
      </c>
      <c r="I37" s="18">
        <f>H37*F37</f>
        <v>64.934399999999997</v>
      </c>
    </row>
    <row r="38" spans="2:9" s="15" customFormat="1" ht="15.6" customHeight="1" x14ac:dyDescent="0.4">
      <c r="B38" s="19" t="s">
        <v>76</v>
      </c>
      <c r="C38" s="15" t="s">
        <v>283</v>
      </c>
      <c r="D38" s="19" t="s">
        <v>228</v>
      </c>
      <c r="E38" s="19" t="s">
        <v>248</v>
      </c>
      <c r="F38" s="20">
        <v>6.09</v>
      </c>
      <c r="G38" s="21" t="s">
        <v>284</v>
      </c>
      <c r="H38" s="22">
        <v>14.44</v>
      </c>
      <c r="I38" s="18">
        <f>H38*F38</f>
        <v>87.939599999999999</v>
      </c>
    </row>
    <row r="39" spans="2:9" s="15" customFormat="1" ht="15.6" customHeight="1" x14ac:dyDescent="0.4">
      <c r="B39" s="19" t="s">
        <v>134</v>
      </c>
      <c r="C39" s="15" t="s">
        <v>135</v>
      </c>
      <c r="D39" s="19" t="s">
        <v>228</v>
      </c>
      <c r="E39" s="19" t="s">
        <v>248</v>
      </c>
      <c r="F39" s="20">
        <v>34.159999999999997</v>
      </c>
      <c r="G39" s="21" t="s">
        <v>257</v>
      </c>
      <c r="H39" s="22">
        <v>3.6</v>
      </c>
      <c r="I39" s="18">
        <f>H39*F39</f>
        <v>122.97599999999998</v>
      </c>
    </row>
    <row r="40" spans="2:9" s="15" customFormat="1" ht="15.6" customHeight="1" x14ac:dyDescent="0.4">
      <c r="B40" s="19" t="s">
        <v>297</v>
      </c>
      <c r="C40" s="15" t="s">
        <v>296</v>
      </c>
      <c r="D40" s="19" t="s">
        <v>228</v>
      </c>
      <c r="E40" s="19" t="s">
        <v>248</v>
      </c>
      <c r="F40" s="20">
        <v>70.900000000000006</v>
      </c>
      <c r="G40" s="21" t="s">
        <v>298</v>
      </c>
      <c r="H40" s="22">
        <v>7.23</v>
      </c>
      <c r="I40" s="18">
        <f>H40*F40</f>
        <v>512.60700000000008</v>
      </c>
    </row>
    <row r="41" spans="2:9" s="15" customFormat="1" ht="15.6" customHeight="1" x14ac:dyDescent="0.4">
      <c r="B41" s="19" t="s">
        <v>187</v>
      </c>
      <c r="C41" s="15" t="s">
        <v>313</v>
      </c>
      <c r="D41" s="19" t="s">
        <v>228</v>
      </c>
      <c r="E41" s="19" t="s">
        <v>239</v>
      </c>
      <c r="F41" s="20">
        <v>8.3000000000000007</v>
      </c>
      <c r="G41" s="21" t="s">
        <v>314</v>
      </c>
      <c r="H41" s="22">
        <v>0.82965999999999995</v>
      </c>
      <c r="I41" s="18">
        <f>H41*F41</f>
        <v>6.8861780000000001</v>
      </c>
    </row>
    <row r="42" spans="2:9" s="15" customFormat="1" ht="15.6" customHeight="1" x14ac:dyDescent="0.4">
      <c r="B42" s="19" t="s">
        <v>41</v>
      </c>
      <c r="C42" s="15" t="s">
        <v>238</v>
      </c>
      <c r="D42" s="19" t="s">
        <v>228</v>
      </c>
      <c r="E42" s="19" t="s">
        <v>239</v>
      </c>
      <c r="F42" s="20">
        <v>12.07</v>
      </c>
      <c r="G42" s="21" t="s">
        <v>240</v>
      </c>
      <c r="H42" s="22">
        <v>2.41</v>
      </c>
      <c r="I42" s="18">
        <f>H42*F42</f>
        <v>29.088700000000003</v>
      </c>
    </row>
    <row r="43" spans="2:9" s="15" customFormat="1" ht="15.6" customHeight="1" x14ac:dyDescent="0.4">
      <c r="B43" s="19" t="s">
        <v>278</v>
      </c>
      <c r="C43" s="15" t="s">
        <v>277</v>
      </c>
      <c r="D43" s="19" t="s">
        <v>228</v>
      </c>
      <c r="E43" s="19" t="s">
        <v>231</v>
      </c>
      <c r="F43" s="20">
        <v>1.93</v>
      </c>
      <c r="G43" s="21" t="s">
        <v>279</v>
      </c>
      <c r="H43" s="22">
        <v>0.83809999999999996</v>
      </c>
      <c r="I43" s="18">
        <f>H43*F43</f>
        <v>1.6175329999999999</v>
      </c>
    </row>
    <row r="44" spans="2:9" s="15" customFormat="1" ht="15.6" customHeight="1" x14ac:dyDescent="0.4">
      <c r="B44" s="19" t="s">
        <v>267</v>
      </c>
      <c r="C44" s="15" t="s">
        <v>266</v>
      </c>
      <c r="D44" s="19" t="s">
        <v>228</v>
      </c>
      <c r="E44" s="19" t="s">
        <v>231</v>
      </c>
      <c r="F44" s="20">
        <v>2.6</v>
      </c>
      <c r="G44" s="21" t="s">
        <v>268</v>
      </c>
      <c r="H44" s="22">
        <v>0.63136999999999999</v>
      </c>
      <c r="I44" s="18">
        <f>H44*F44</f>
        <v>1.641562</v>
      </c>
    </row>
    <row r="45" spans="2:9" s="15" customFormat="1" ht="15.6" customHeight="1" x14ac:dyDescent="0.4">
      <c r="B45" s="19" t="s">
        <v>121</v>
      </c>
      <c r="C45" s="15" t="s">
        <v>122</v>
      </c>
      <c r="D45" s="19" t="s">
        <v>228</v>
      </c>
      <c r="E45" s="19" t="s">
        <v>231</v>
      </c>
      <c r="F45" s="20">
        <v>0.72</v>
      </c>
      <c r="G45" s="21" t="s">
        <v>258</v>
      </c>
      <c r="H45" s="22">
        <v>3.17</v>
      </c>
      <c r="I45" s="18">
        <f>H45*F45</f>
        <v>2.2824</v>
      </c>
    </row>
    <row r="46" spans="2:9" s="15" customFormat="1" ht="15.6" customHeight="1" x14ac:dyDescent="0.4">
      <c r="B46" s="19" t="s">
        <v>340</v>
      </c>
      <c r="C46" s="15" t="s">
        <v>339</v>
      </c>
      <c r="D46" s="19" t="s">
        <v>228</v>
      </c>
      <c r="E46" s="19" t="s">
        <v>231</v>
      </c>
      <c r="F46" s="20">
        <v>2.98</v>
      </c>
      <c r="G46" s="21" t="s">
        <v>341</v>
      </c>
      <c r="H46" s="22">
        <v>0.96772999999999998</v>
      </c>
      <c r="I46" s="18">
        <f>H46*F46</f>
        <v>2.8838353999999997</v>
      </c>
    </row>
    <row r="47" spans="2:9" s="15" customFormat="1" ht="15.6" customHeight="1" x14ac:dyDescent="0.4">
      <c r="B47" s="19" t="s">
        <v>270</v>
      </c>
      <c r="C47" s="15" t="s">
        <v>269</v>
      </c>
      <c r="D47" s="19" t="s">
        <v>228</v>
      </c>
      <c r="E47" s="19" t="s">
        <v>231</v>
      </c>
      <c r="F47" s="20">
        <v>0.63</v>
      </c>
      <c r="G47" s="21" t="s">
        <v>271</v>
      </c>
      <c r="H47" s="22">
        <v>6.19</v>
      </c>
      <c r="I47" s="18">
        <f>H47*F47</f>
        <v>3.8997000000000002</v>
      </c>
    </row>
    <row r="48" spans="2:9" s="15" customFormat="1" ht="15.6" customHeight="1" x14ac:dyDescent="0.4">
      <c r="B48" s="19" t="s">
        <v>223</v>
      </c>
      <c r="C48" s="15" t="s">
        <v>234</v>
      </c>
      <c r="D48" s="19" t="s">
        <v>228</v>
      </c>
      <c r="E48" s="19" t="s">
        <v>231</v>
      </c>
      <c r="F48" s="20">
        <v>2.4300000000000002</v>
      </c>
      <c r="G48" s="21" t="s">
        <v>235</v>
      </c>
      <c r="H48" s="22">
        <v>2.09</v>
      </c>
      <c r="I48" s="18">
        <f>H48*F48</f>
        <v>5.0786999999999995</v>
      </c>
    </row>
    <row r="49" spans="2:9" s="15" customFormat="1" ht="15.6" customHeight="1" x14ac:dyDescent="0.4">
      <c r="B49" s="19" t="s">
        <v>157</v>
      </c>
      <c r="C49" s="15" t="s">
        <v>280</v>
      </c>
      <c r="D49" s="19" t="s">
        <v>228</v>
      </c>
      <c r="E49" s="19" t="s">
        <v>231</v>
      </c>
      <c r="F49" s="20">
        <v>0.35</v>
      </c>
      <c r="G49" s="21" t="s">
        <v>281</v>
      </c>
      <c r="H49" s="22">
        <v>15.13</v>
      </c>
      <c r="I49" s="18">
        <f>H49*F49</f>
        <v>5.2954999999999997</v>
      </c>
    </row>
    <row r="50" spans="2:9" s="15" customFormat="1" ht="15.6" customHeight="1" x14ac:dyDescent="0.4">
      <c r="B50" s="19" t="s">
        <v>329</v>
      </c>
      <c r="C50" s="15" t="s">
        <v>328</v>
      </c>
      <c r="D50" s="19" t="s">
        <v>228</v>
      </c>
      <c r="E50" s="19" t="s">
        <v>231</v>
      </c>
      <c r="F50" s="20">
        <v>1.2050000000000001</v>
      </c>
      <c r="G50" s="21" t="s">
        <v>330</v>
      </c>
      <c r="H50" s="22">
        <v>5</v>
      </c>
      <c r="I50" s="18">
        <f>H50*F50</f>
        <v>6.0250000000000004</v>
      </c>
    </row>
    <row r="51" spans="2:9" s="15" customFormat="1" ht="15.6" customHeight="1" x14ac:dyDescent="0.4">
      <c r="B51" s="19" t="s">
        <v>120</v>
      </c>
      <c r="C51" s="15" t="s">
        <v>253</v>
      </c>
      <c r="D51" s="19" t="s">
        <v>228</v>
      </c>
      <c r="E51" s="19" t="s">
        <v>231</v>
      </c>
      <c r="F51" s="20">
        <v>2.61</v>
      </c>
      <c r="G51" s="21" t="s">
        <v>254</v>
      </c>
      <c r="H51" s="22">
        <v>5.73</v>
      </c>
      <c r="I51" s="18">
        <f>H51*F51</f>
        <v>14.955300000000001</v>
      </c>
    </row>
    <row r="52" spans="2:9" s="15" customFormat="1" ht="15.6" customHeight="1" x14ac:dyDescent="0.4">
      <c r="B52" s="19" t="s">
        <v>98</v>
      </c>
      <c r="C52" s="15" t="s">
        <v>99</v>
      </c>
      <c r="D52" s="19" t="s">
        <v>228</v>
      </c>
      <c r="E52" s="19" t="s">
        <v>231</v>
      </c>
      <c r="F52" s="20">
        <v>4.7</v>
      </c>
      <c r="G52" s="21" t="s">
        <v>331</v>
      </c>
      <c r="H52" s="22">
        <v>3.19</v>
      </c>
      <c r="I52" s="18">
        <f>H52*F52</f>
        <v>14.993</v>
      </c>
    </row>
    <row r="53" spans="2:9" s="15" customFormat="1" ht="15.6" customHeight="1" x14ac:dyDescent="0.4">
      <c r="B53" s="19" t="s">
        <v>100</v>
      </c>
      <c r="C53" s="15" t="s">
        <v>101</v>
      </c>
      <c r="D53" s="19" t="s">
        <v>228</v>
      </c>
      <c r="E53" s="19" t="s">
        <v>231</v>
      </c>
      <c r="F53" s="20">
        <v>9.6</v>
      </c>
      <c r="G53" s="21" t="s">
        <v>327</v>
      </c>
      <c r="H53" s="22">
        <v>1.8</v>
      </c>
      <c r="I53" s="18">
        <f>H53*F53</f>
        <v>17.28</v>
      </c>
    </row>
    <row r="54" spans="2:9" s="15" customFormat="1" ht="15.6" customHeight="1" x14ac:dyDescent="0.4">
      <c r="B54" s="19" t="s">
        <v>153</v>
      </c>
      <c r="C54" s="15" t="s">
        <v>154</v>
      </c>
      <c r="D54" s="19" t="s">
        <v>228</v>
      </c>
      <c r="E54" s="19" t="s">
        <v>231</v>
      </c>
      <c r="F54" s="20">
        <v>13.76</v>
      </c>
      <c r="G54" s="21" t="s">
        <v>308</v>
      </c>
      <c r="H54" s="22">
        <v>1.98</v>
      </c>
      <c r="I54" s="18">
        <f>H54*F54</f>
        <v>27.244799999999998</v>
      </c>
    </row>
    <row r="55" spans="2:9" s="15" customFormat="1" ht="15.6" customHeight="1" x14ac:dyDescent="0.4">
      <c r="B55" s="19" t="s">
        <v>123</v>
      </c>
      <c r="C55" s="15" t="s">
        <v>124</v>
      </c>
      <c r="D55" s="19" t="s">
        <v>228</v>
      </c>
      <c r="E55" s="19" t="s">
        <v>231</v>
      </c>
      <c r="F55" s="20">
        <v>27.89</v>
      </c>
      <c r="G55" s="21" t="s">
        <v>332</v>
      </c>
      <c r="H55" s="22">
        <v>1.03</v>
      </c>
      <c r="I55" s="18">
        <f>H55*F55</f>
        <v>28.726700000000001</v>
      </c>
    </row>
    <row r="56" spans="2:9" s="15" customFormat="1" ht="15.6" customHeight="1" x14ac:dyDescent="0.4">
      <c r="B56" s="19" t="s">
        <v>12</v>
      </c>
      <c r="C56" s="15" t="s">
        <v>243</v>
      </c>
      <c r="D56" s="19" t="s">
        <v>228</v>
      </c>
      <c r="E56" s="19" t="s">
        <v>231</v>
      </c>
      <c r="F56" s="20">
        <v>1.63</v>
      </c>
      <c r="G56" s="21" t="s">
        <v>244</v>
      </c>
      <c r="H56" s="22">
        <v>23.63</v>
      </c>
      <c r="I56" s="18">
        <f>H56*F56</f>
        <v>38.516899999999993</v>
      </c>
    </row>
    <row r="57" spans="2:9" s="15" customFormat="1" ht="15.6" customHeight="1" x14ac:dyDescent="0.4">
      <c r="B57" s="19" t="s">
        <v>181</v>
      </c>
      <c r="C57" s="15" t="s">
        <v>334</v>
      </c>
      <c r="D57" s="19" t="s">
        <v>228</v>
      </c>
      <c r="E57" s="19" t="s">
        <v>231</v>
      </c>
      <c r="F57" s="20">
        <v>2.19</v>
      </c>
      <c r="G57" s="21" t="s">
        <v>335</v>
      </c>
      <c r="H57" s="22">
        <v>17.850000000000001</v>
      </c>
      <c r="I57" s="18">
        <f>H57*F57</f>
        <v>39.091500000000003</v>
      </c>
    </row>
    <row r="58" spans="2:9" s="15" customFormat="1" ht="15.6" customHeight="1" x14ac:dyDescent="0.4">
      <c r="B58" s="19" t="s">
        <v>172</v>
      </c>
      <c r="C58" s="15" t="s">
        <v>232</v>
      </c>
      <c r="D58" s="19" t="s">
        <v>228</v>
      </c>
      <c r="E58" s="19" t="s">
        <v>231</v>
      </c>
      <c r="F58" s="20">
        <v>101.15</v>
      </c>
      <c r="G58" s="21" t="s">
        <v>233</v>
      </c>
      <c r="H58" s="22">
        <v>1.61</v>
      </c>
      <c r="I58" s="18">
        <f>H58*F58</f>
        <v>162.85150000000002</v>
      </c>
    </row>
    <row r="59" spans="2:9" s="15" customFormat="1" ht="15.6" customHeight="1" x14ac:dyDescent="0.4">
      <c r="B59" s="19" t="s">
        <v>79</v>
      </c>
      <c r="C59" s="15" t="s">
        <v>241</v>
      </c>
      <c r="D59" s="19" t="s">
        <v>228</v>
      </c>
      <c r="E59" s="19" t="s">
        <v>231</v>
      </c>
      <c r="F59" s="20">
        <v>17.98</v>
      </c>
      <c r="G59" s="21" t="s">
        <v>242</v>
      </c>
      <c r="H59" s="22">
        <v>9.6300000000000008</v>
      </c>
      <c r="I59" s="18">
        <f>H59*F59</f>
        <v>173.1474</v>
      </c>
    </row>
    <row r="60" spans="2:9" s="15" customFormat="1" ht="15.6" customHeight="1" x14ac:dyDescent="0.4">
      <c r="B60" s="19" t="s">
        <v>38</v>
      </c>
      <c r="C60" s="15" t="s">
        <v>236</v>
      </c>
      <c r="D60" s="19" t="s">
        <v>228</v>
      </c>
      <c r="E60" s="19" t="s">
        <v>231</v>
      </c>
      <c r="F60" s="20">
        <v>40.01</v>
      </c>
      <c r="G60" s="21" t="s">
        <v>237</v>
      </c>
      <c r="H60" s="22">
        <v>6.41</v>
      </c>
      <c r="I60" s="18">
        <f>H60*F60</f>
        <v>256.46409999999997</v>
      </c>
    </row>
    <row r="61" spans="2:9" s="15" customFormat="1" ht="15.6" customHeight="1" x14ac:dyDescent="0.4">
      <c r="B61" s="19" t="s">
        <v>148</v>
      </c>
      <c r="C61" s="15" t="s">
        <v>322</v>
      </c>
      <c r="D61" s="19" t="s">
        <v>228</v>
      </c>
      <c r="E61" s="19" t="s">
        <v>315</v>
      </c>
      <c r="F61" s="20">
        <v>2.98</v>
      </c>
      <c r="G61" s="21" t="s">
        <v>323</v>
      </c>
      <c r="H61" s="22">
        <v>1.76</v>
      </c>
      <c r="I61" s="18">
        <f>H61*F61</f>
        <v>5.2447999999999997</v>
      </c>
    </row>
    <row r="62" spans="2:9" s="15" customFormat="1" ht="15.6" customHeight="1" x14ac:dyDescent="0.4">
      <c r="B62" s="19" t="s">
        <v>88</v>
      </c>
      <c r="C62" s="15" t="s">
        <v>89</v>
      </c>
      <c r="D62" s="19" t="s">
        <v>228</v>
      </c>
      <c r="E62" s="19" t="s">
        <v>315</v>
      </c>
      <c r="F62" s="20">
        <v>1.2</v>
      </c>
      <c r="G62" s="21" t="s">
        <v>316</v>
      </c>
      <c r="H62" s="22">
        <v>4.58</v>
      </c>
      <c r="I62" s="18">
        <f>H62*F62</f>
        <v>5.4959999999999996</v>
      </c>
    </row>
    <row r="63" spans="2:9" s="15" customFormat="1" ht="15.6" customHeight="1" x14ac:dyDescent="0.4">
      <c r="B63" s="19" t="s">
        <v>365</v>
      </c>
      <c r="C63" s="15" t="s">
        <v>364</v>
      </c>
      <c r="D63" s="19" t="s">
        <v>343</v>
      </c>
      <c r="E63" s="19" t="s">
        <v>366</v>
      </c>
      <c r="F63" s="20">
        <v>5.56</v>
      </c>
      <c r="G63" s="21" t="s">
        <v>367</v>
      </c>
      <c r="H63" s="22">
        <v>1.63</v>
      </c>
      <c r="I63" s="18">
        <f>H63*F63</f>
        <v>9.0627999999999993</v>
      </c>
    </row>
    <row r="64" spans="2:9" s="15" customFormat="1" ht="15.6" customHeight="1" x14ac:dyDescent="0.4">
      <c r="B64" s="19" t="s">
        <v>87</v>
      </c>
      <c r="C64" s="15" t="s">
        <v>383</v>
      </c>
      <c r="D64" s="19" t="s">
        <v>343</v>
      </c>
      <c r="E64" s="19" t="s">
        <v>344</v>
      </c>
      <c r="F64" s="20">
        <v>2.76</v>
      </c>
      <c r="G64" s="21" t="s">
        <v>384</v>
      </c>
      <c r="H64" s="22">
        <v>0.72951999999999995</v>
      </c>
      <c r="I64" s="18">
        <f>H64*F64</f>
        <v>2.0134751999999998</v>
      </c>
    </row>
    <row r="65" spans="2:9" s="15" customFormat="1" ht="15.6" customHeight="1" x14ac:dyDescent="0.4">
      <c r="B65" s="19" t="s">
        <v>77</v>
      </c>
      <c r="C65" s="15" t="s">
        <v>348</v>
      </c>
      <c r="D65" s="19" t="s">
        <v>343</v>
      </c>
      <c r="E65" s="19" t="s">
        <v>344</v>
      </c>
      <c r="F65" s="20">
        <v>3.02</v>
      </c>
      <c r="G65" s="21" t="s">
        <v>349</v>
      </c>
      <c r="H65" s="22">
        <v>1.51</v>
      </c>
      <c r="I65" s="18">
        <f>H65*F65</f>
        <v>4.5602</v>
      </c>
    </row>
    <row r="66" spans="2:9" s="15" customFormat="1" ht="15.6" customHeight="1" x14ac:dyDescent="0.4">
      <c r="B66" s="19" t="s">
        <v>46</v>
      </c>
      <c r="C66" s="15" t="s">
        <v>358</v>
      </c>
      <c r="D66" s="19" t="s">
        <v>343</v>
      </c>
      <c r="E66" s="19" t="s">
        <v>344</v>
      </c>
      <c r="F66" s="20">
        <v>16.91</v>
      </c>
      <c r="G66" s="21" t="s">
        <v>359</v>
      </c>
      <c r="H66" s="22">
        <v>0.33545999999999998</v>
      </c>
      <c r="I66" s="18">
        <f>H66*F66</f>
        <v>5.6726285999999995</v>
      </c>
    </row>
    <row r="67" spans="2:9" s="15" customFormat="1" ht="15.6" customHeight="1" x14ac:dyDescent="0.4">
      <c r="B67" s="19" t="s">
        <v>67</v>
      </c>
      <c r="C67" s="15" t="s">
        <v>67</v>
      </c>
      <c r="D67" s="19" t="s">
        <v>343</v>
      </c>
      <c r="E67" s="19" t="s">
        <v>344</v>
      </c>
      <c r="F67" s="20">
        <v>3.61</v>
      </c>
      <c r="G67" s="21" t="s">
        <v>249</v>
      </c>
      <c r="H67" s="22">
        <v>3.45</v>
      </c>
      <c r="I67" s="18">
        <f>H67*F67</f>
        <v>12.454499999999999</v>
      </c>
    </row>
    <row r="68" spans="2:9" s="15" customFormat="1" ht="15.6" customHeight="1" x14ac:dyDescent="0.4">
      <c r="B68" s="19" t="s">
        <v>179</v>
      </c>
      <c r="C68" s="15" t="s">
        <v>180</v>
      </c>
      <c r="D68" s="19" t="s">
        <v>343</v>
      </c>
      <c r="E68" s="19" t="s">
        <v>344</v>
      </c>
      <c r="F68" s="20">
        <v>2.96</v>
      </c>
      <c r="G68" s="21" t="s">
        <v>345</v>
      </c>
      <c r="H68" s="22">
        <v>4.53</v>
      </c>
      <c r="I68" s="18">
        <f>H68*F68</f>
        <v>13.408800000000001</v>
      </c>
    </row>
    <row r="69" spans="2:9" s="15" customFormat="1" ht="15.6" customHeight="1" x14ac:dyDescent="0.4">
      <c r="B69" s="19" t="s">
        <v>42</v>
      </c>
      <c r="C69" s="15" t="s">
        <v>375</v>
      </c>
      <c r="D69" s="19" t="s">
        <v>343</v>
      </c>
      <c r="E69" s="19" t="s">
        <v>344</v>
      </c>
      <c r="F69" s="20">
        <v>3.76</v>
      </c>
      <c r="G69" s="21" t="s">
        <v>376</v>
      </c>
      <c r="H69" s="22">
        <v>10.85</v>
      </c>
      <c r="I69" s="18">
        <f>H69*F69</f>
        <v>40.795999999999999</v>
      </c>
    </row>
    <row r="70" spans="2:9" s="15" customFormat="1" ht="15.6" customHeight="1" x14ac:dyDescent="0.4">
      <c r="B70" s="19" t="s">
        <v>203</v>
      </c>
      <c r="C70" s="15" t="s">
        <v>204</v>
      </c>
      <c r="D70" s="19" t="s">
        <v>343</v>
      </c>
      <c r="E70" s="19" t="s">
        <v>346</v>
      </c>
      <c r="F70" s="20">
        <v>17.82</v>
      </c>
      <c r="G70" s="21" t="s">
        <v>347</v>
      </c>
      <c r="H70" s="22">
        <v>0.54864999999999997</v>
      </c>
      <c r="I70" s="18">
        <f>H70*F70</f>
        <v>9.7769429999999993</v>
      </c>
    </row>
    <row r="71" spans="2:9" s="15" customFormat="1" ht="15.6" customHeight="1" x14ac:dyDescent="0.4">
      <c r="B71" s="19" t="s">
        <v>5</v>
      </c>
      <c r="C71" s="15" t="s">
        <v>6</v>
      </c>
      <c r="D71" s="19" t="s">
        <v>343</v>
      </c>
      <c r="E71" s="19" t="s">
        <v>360</v>
      </c>
      <c r="F71" s="20">
        <v>2.2599999999999998</v>
      </c>
      <c r="G71" s="21" t="s">
        <v>361</v>
      </c>
      <c r="H71" s="22">
        <v>3.55</v>
      </c>
      <c r="I71" s="18">
        <f>H71*F71</f>
        <v>8.0229999999999997</v>
      </c>
    </row>
    <row r="72" spans="2:9" s="15" customFormat="1" ht="15.6" customHeight="1" x14ac:dyDescent="0.4">
      <c r="B72" s="19" t="s">
        <v>49</v>
      </c>
      <c r="C72" s="15" t="s">
        <v>362</v>
      </c>
      <c r="D72" s="19" t="s">
        <v>343</v>
      </c>
      <c r="E72" s="19" t="s">
        <v>351</v>
      </c>
      <c r="F72" s="20">
        <v>4.9000000000000004</v>
      </c>
      <c r="G72" s="21" t="s">
        <v>363</v>
      </c>
      <c r="H72" s="22">
        <v>0.11148</v>
      </c>
      <c r="I72" s="18">
        <f>H72*F72</f>
        <v>0.54625200000000007</v>
      </c>
    </row>
    <row r="73" spans="2:9" s="15" customFormat="1" ht="15.6" customHeight="1" x14ac:dyDescent="0.4">
      <c r="B73" s="19" t="s">
        <v>356</v>
      </c>
      <c r="C73" s="15" t="s">
        <v>355</v>
      </c>
      <c r="D73" s="19" t="s">
        <v>343</v>
      </c>
      <c r="E73" s="19" t="s">
        <v>351</v>
      </c>
      <c r="F73" s="20">
        <v>1.03</v>
      </c>
      <c r="G73" s="21" t="s">
        <v>357</v>
      </c>
      <c r="H73" s="22">
        <v>0.57594999999999996</v>
      </c>
      <c r="I73" s="18">
        <f>H73*F73</f>
        <v>0.59322849999999994</v>
      </c>
    </row>
    <row r="74" spans="2:9" s="15" customFormat="1" ht="15.6" customHeight="1" x14ac:dyDescent="0.4">
      <c r="B74" s="19" t="s">
        <v>386</v>
      </c>
      <c r="C74" s="15" t="s">
        <v>385</v>
      </c>
      <c r="D74" s="19" t="s">
        <v>343</v>
      </c>
      <c r="E74" s="19" t="s">
        <v>351</v>
      </c>
      <c r="F74" s="20">
        <v>2.41</v>
      </c>
      <c r="G74" s="21" t="s">
        <v>387</v>
      </c>
      <c r="H74" s="22">
        <v>0.33506999999999998</v>
      </c>
      <c r="I74" s="23">
        <f>H74*F74</f>
        <v>0.80751870000000003</v>
      </c>
    </row>
    <row r="75" spans="2:9" s="15" customFormat="1" ht="15.6" customHeight="1" x14ac:dyDescent="0.4">
      <c r="B75" s="19" t="s">
        <v>369</v>
      </c>
      <c r="C75" s="15" t="s">
        <v>368</v>
      </c>
      <c r="D75" s="19" t="s">
        <v>343</v>
      </c>
      <c r="E75" s="19" t="s">
        <v>351</v>
      </c>
      <c r="F75" s="20">
        <v>8.73</v>
      </c>
      <c r="G75" s="21" t="s">
        <v>370</v>
      </c>
      <c r="H75" s="22">
        <v>0.27538000000000001</v>
      </c>
      <c r="I75" s="18">
        <f>H75*F75</f>
        <v>2.4040674000000002</v>
      </c>
    </row>
    <row r="76" spans="2:9" s="15" customFormat="1" ht="15.6" customHeight="1" x14ac:dyDescent="0.4">
      <c r="B76" s="19" t="s">
        <v>127</v>
      </c>
      <c r="C76" s="15" t="s">
        <v>353</v>
      </c>
      <c r="D76" s="19" t="s">
        <v>343</v>
      </c>
      <c r="E76" s="19" t="s">
        <v>351</v>
      </c>
      <c r="F76" s="20">
        <v>8.51</v>
      </c>
      <c r="G76" s="21" t="s">
        <v>354</v>
      </c>
      <c r="H76" s="22">
        <v>0.46821000000000002</v>
      </c>
      <c r="I76" s="18">
        <f>H76*F76</f>
        <v>3.9844670999999998</v>
      </c>
    </row>
    <row r="77" spans="2:9" s="15" customFormat="1" ht="15.6" customHeight="1" x14ac:dyDescent="0.4">
      <c r="B77" s="19" t="s">
        <v>144</v>
      </c>
      <c r="C77" s="15" t="s">
        <v>350</v>
      </c>
      <c r="D77" s="19" t="s">
        <v>343</v>
      </c>
      <c r="E77" s="19" t="s">
        <v>351</v>
      </c>
      <c r="F77" s="20">
        <v>1.91</v>
      </c>
      <c r="G77" s="21" t="s">
        <v>352</v>
      </c>
      <c r="H77" s="22">
        <v>4.4400000000000004</v>
      </c>
      <c r="I77" s="18">
        <f>H77*F77</f>
        <v>8.4804000000000013</v>
      </c>
    </row>
    <row r="78" spans="2:9" s="15" customFormat="1" ht="15.6" customHeight="1" x14ac:dyDescent="0.4">
      <c r="B78" s="19" t="s">
        <v>136</v>
      </c>
      <c r="C78" s="15" t="s">
        <v>371</v>
      </c>
      <c r="D78" s="19" t="s">
        <v>343</v>
      </c>
      <c r="E78" s="19" t="s">
        <v>351</v>
      </c>
      <c r="F78" s="20">
        <v>2.5</v>
      </c>
      <c r="G78" s="21" t="s">
        <v>372</v>
      </c>
      <c r="H78" s="22">
        <v>3.88</v>
      </c>
      <c r="I78" s="18">
        <f>H78*F78</f>
        <v>9.6999999999999993</v>
      </c>
    </row>
    <row r="79" spans="2:9" s="15" customFormat="1" ht="15.6" customHeight="1" x14ac:dyDescent="0.4">
      <c r="B79" s="19" t="s">
        <v>52</v>
      </c>
      <c r="C79" s="15" t="s">
        <v>373</v>
      </c>
      <c r="D79" s="19" t="s">
        <v>343</v>
      </c>
      <c r="E79" s="19" t="s">
        <v>351</v>
      </c>
      <c r="F79" s="20">
        <v>23.5</v>
      </c>
      <c r="G79" s="21" t="s">
        <v>374</v>
      </c>
      <c r="H79" s="22">
        <v>0.53288999999999997</v>
      </c>
      <c r="I79" s="18">
        <f>H79*F79</f>
        <v>12.522914999999999</v>
      </c>
    </row>
    <row r="80" spans="2:9" s="15" customFormat="1" ht="15.6" customHeight="1" x14ac:dyDescent="0.4">
      <c r="B80" s="19" t="s">
        <v>70</v>
      </c>
      <c r="C80" s="15" t="s">
        <v>377</v>
      </c>
      <c r="D80" s="19" t="s">
        <v>343</v>
      </c>
      <c r="E80" s="19" t="s">
        <v>351</v>
      </c>
      <c r="F80" s="20">
        <v>4.34</v>
      </c>
      <c r="G80" s="21" t="s">
        <v>378</v>
      </c>
      <c r="H80" s="22">
        <v>3.34</v>
      </c>
      <c r="I80" s="18">
        <f>H80*F80</f>
        <v>14.4956</v>
      </c>
    </row>
    <row r="81" spans="2:9" s="15" customFormat="1" ht="15.6" customHeight="1" x14ac:dyDescent="0.4">
      <c r="B81" s="19" t="s">
        <v>380</v>
      </c>
      <c r="C81" s="15" t="s">
        <v>379</v>
      </c>
      <c r="D81" s="19" t="s">
        <v>343</v>
      </c>
      <c r="E81" s="19" t="s">
        <v>381</v>
      </c>
      <c r="F81" s="20">
        <v>10.85</v>
      </c>
      <c r="G81" s="21" t="s">
        <v>382</v>
      </c>
      <c r="H81" s="22">
        <v>0.39452999999999999</v>
      </c>
      <c r="I81" s="18">
        <f>H81*F81</f>
        <v>4.2806505000000001</v>
      </c>
    </row>
    <row r="82" spans="2:9" s="15" customFormat="1" ht="15.6" customHeight="1" x14ac:dyDescent="0.4">
      <c r="B82" s="19" t="s">
        <v>45</v>
      </c>
      <c r="C82" s="15" t="s">
        <v>396</v>
      </c>
      <c r="D82" s="19" t="s">
        <v>388</v>
      </c>
      <c r="E82" s="19" t="s">
        <v>397</v>
      </c>
      <c r="F82" s="20">
        <v>25.18</v>
      </c>
      <c r="G82" s="21" t="s">
        <v>398</v>
      </c>
      <c r="H82" s="22">
        <v>0.36880000000000002</v>
      </c>
      <c r="I82" s="18">
        <f>H82*F82</f>
        <v>9.286384</v>
      </c>
    </row>
    <row r="83" spans="2:9" s="15" customFormat="1" ht="15.6" customHeight="1" x14ac:dyDescent="0.4">
      <c r="B83" s="19" t="s">
        <v>85</v>
      </c>
      <c r="C83" s="15" t="s">
        <v>86</v>
      </c>
      <c r="D83" s="19" t="s">
        <v>388</v>
      </c>
      <c r="E83" s="19" t="s">
        <v>389</v>
      </c>
      <c r="F83" s="20">
        <v>11.57</v>
      </c>
      <c r="G83" s="21" t="s">
        <v>395</v>
      </c>
      <c r="H83" s="22">
        <v>0.27101999999999998</v>
      </c>
      <c r="I83" s="18">
        <f>H83*F83</f>
        <v>3.1357013999999999</v>
      </c>
    </row>
    <row r="84" spans="2:9" s="15" customFormat="1" ht="15.6" customHeight="1" x14ac:dyDescent="0.4">
      <c r="B84" s="19" t="s">
        <v>19</v>
      </c>
      <c r="C84" s="15" t="s">
        <v>20</v>
      </c>
      <c r="D84" s="19" t="s">
        <v>388</v>
      </c>
      <c r="E84" s="19" t="s">
        <v>389</v>
      </c>
      <c r="F84" s="20">
        <v>22.3</v>
      </c>
      <c r="G84" s="21" t="s">
        <v>390</v>
      </c>
      <c r="H84" s="22">
        <v>0.20321</v>
      </c>
      <c r="I84" s="18">
        <f>H84*F84</f>
        <v>4.5315830000000004</v>
      </c>
    </row>
    <row r="85" spans="2:9" s="15" customFormat="1" ht="15.6" customHeight="1" x14ac:dyDescent="0.4">
      <c r="B85" s="19" t="s">
        <v>33</v>
      </c>
      <c r="C85" s="15" t="s">
        <v>402</v>
      </c>
      <c r="D85" s="19" t="s">
        <v>388</v>
      </c>
      <c r="E85" s="19" t="s">
        <v>389</v>
      </c>
      <c r="F85" s="20">
        <v>6.11</v>
      </c>
      <c r="G85" s="21" t="s">
        <v>403</v>
      </c>
      <c r="H85" s="22">
        <v>1.88</v>
      </c>
      <c r="I85" s="18">
        <f>H85*F85</f>
        <v>11.486800000000001</v>
      </c>
    </row>
    <row r="86" spans="2:9" s="15" customFormat="1" ht="15.6" customHeight="1" x14ac:dyDescent="0.4">
      <c r="B86" s="19" t="s">
        <v>392</v>
      </c>
      <c r="C86" s="15" t="s">
        <v>391</v>
      </c>
      <c r="D86" s="19" t="s">
        <v>388</v>
      </c>
      <c r="E86" s="19" t="s">
        <v>393</v>
      </c>
      <c r="F86" s="20">
        <v>3.1</v>
      </c>
      <c r="G86" s="21" t="s">
        <v>394</v>
      </c>
      <c r="H86" s="22">
        <v>1.4</v>
      </c>
      <c r="I86" s="18">
        <f>H86*F86</f>
        <v>4.34</v>
      </c>
    </row>
    <row r="87" spans="2:9" s="15" customFormat="1" ht="15.6" customHeight="1" x14ac:dyDescent="0.4">
      <c r="B87" s="19" t="s">
        <v>405</v>
      </c>
      <c r="C87" s="15" t="s">
        <v>404</v>
      </c>
      <c r="D87" s="19" t="s">
        <v>388</v>
      </c>
      <c r="E87" s="19" t="s">
        <v>393</v>
      </c>
      <c r="F87" s="20">
        <v>7.84</v>
      </c>
      <c r="G87" s="21" t="s">
        <v>406</v>
      </c>
      <c r="H87" s="22">
        <v>0.85538000000000003</v>
      </c>
      <c r="I87" s="18">
        <f>H87*F87</f>
        <v>6.7061792000000002</v>
      </c>
    </row>
    <row r="88" spans="2:9" s="15" customFormat="1" ht="15.6" customHeight="1" x14ac:dyDescent="0.4">
      <c r="B88" s="19" t="s">
        <v>31</v>
      </c>
      <c r="C88" s="15" t="s">
        <v>399</v>
      </c>
      <c r="D88" s="19" t="s">
        <v>388</v>
      </c>
      <c r="E88" s="19" t="s">
        <v>400</v>
      </c>
      <c r="F88" s="20">
        <v>4.1500000000000004</v>
      </c>
      <c r="G88" s="21" t="s">
        <v>401</v>
      </c>
      <c r="H88" s="22">
        <v>0.46826000000000001</v>
      </c>
      <c r="I88" s="18">
        <f>H88*F88</f>
        <v>1.9432790000000002</v>
      </c>
    </row>
    <row r="89" spans="2:9" s="15" customFormat="1" ht="15.6" customHeight="1" x14ac:dyDescent="0.4">
      <c r="B89" s="19" t="s">
        <v>450</v>
      </c>
      <c r="C89" s="15" t="s">
        <v>449</v>
      </c>
      <c r="D89" s="19" t="s">
        <v>409</v>
      </c>
      <c r="E89" s="19" t="s">
        <v>447</v>
      </c>
      <c r="F89" s="20">
        <v>3.99</v>
      </c>
      <c r="G89" s="21" t="s">
        <v>426</v>
      </c>
      <c r="H89" s="22">
        <v>1.32</v>
      </c>
      <c r="I89" s="18">
        <f>H89*F89</f>
        <v>5.2668000000000008</v>
      </c>
    </row>
    <row r="90" spans="2:9" s="15" customFormat="1" ht="15.6" customHeight="1" x14ac:dyDescent="0.4">
      <c r="B90" s="19" t="s">
        <v>211</v>
      </c>
      <c r="C90" s="15" t="s">
        <v>446</v>
      </c>
      <c r="D90" s="19" t="s">
        <v>409</v>
      </c>
      <c r="E90" s="19" t="s">
        <v>447</v>
      </c>
      <c r="F90" s="20">
        <v>12.84</v>
      </c>
      <c r="G90" s="21" t="s">
        <v>448</v>
      </c>
      <c r="H90" s="22">
        <v>3.48</v>
      </c>
      <c r="I90" s="18">
        <f>H90*F90</f>
        <v>44.683199999999999</v>
      </c>
    </row>
    <row r="91" spans="2:9" s="15" customFormat="1" ht="15.6" customHeight="1" x14ac:dyDescent="0.4">
      <c r="B91" s="19" t="s">
        <v>55</v>
      </c>
      <c r="C91" s="15" t="s">
        <v>56</v>
      </c>
      <c r="D91" s="19" t="s">
        <v>409</v>
      </c>
      <c r="E91" s="19" t="s">
        <v>412</v>
      </c>
      <c r="F91" s="20">
        <v>8.81</v>
      </c>
      <c r="G91" s="21" t="s">
        <v>413</v>
      </c>
      <c r="H91" s="22">
        <v>2.4700000000000002</v>
      </c>
      <c r="I91" s="18">
        <f>H91*F91</f>
        <v>21.760700000000003</v>
      </c>
    </row>
    <row r="92" spans="2:9" s="15" customFormat="1" ht="15.6" customHeight="1" x14ac:dyDescent="0.4">
      <c r="B92" s="19" t="s">
        <v>191</v>
      </c>
      <c r="C92" s="15" t="s">
        <v>192</v>
      </c>
      <c r="D92" s="19" t="s">
        <v>409</v>
      </c>
      <c r="E92" s="19" t="s">
        <v>415</v>
      </c>
      <c r="F92" s="20">
        <v>5.66</v>
      </c>
      <c r="G92" s="21" t="s">
        <v>435</v>
      </c>
      <c r="H92" s="22">
        <v>0.46539000000000003</v>
      </c>
      <c r="I92" s="18">
        <f>H92*F92</f>
        <v>2.6341074000000004</v>
      </c>
    </row>
    <row r="93" spans="2:9" s="15" customFormat="1" ht="15.6" customHeight="1" x14ac:dyDescent="0.4">
      <c r="B93" s="19" t="s">
        <v>83</v>
      </c>
      <c r="C93" s="15" t="s">
        <v>414</v>
      </c>
      <c r="D93" s="19" t="s">
        <v>409</v>
      </c>
      <c r="E93" s="19" t="s">
        <v>415</v>
      </c>
      <c r="F93" s="20">
        <v>4.18</v>
      </c>
      <c r="G93" s="21" t="s">
        <v>416</v>
      </c>
      <c r="H93" s="22">
        <v>1.51</v>
      </c>
      <c r="I93" s="18">
        <f>H93*F93</f>
        <v>6.3117999999999999</v>
      </c>
    </row>
    <row r="94" spans="2:9" s="15" customFormat="1" ht="15.6" customHeight="1" x14ac:dyDescent="0.4">
      <c r="B94" s="19" t="s">
        <v>29</v>
      </c>
      <c r="C94" s="15" t="s">
        <v>417</v>
      </c>
      <c r="D94" s="19" t="s">
        <v>409</v>
      </c>
      <c r="E94" s="19" t="s">
        <v>410</v>
      </c>
      <c r="F94" s="20">
        <v>1.0349999999999999</v>
      </c>
      <c r="G94" s="21" t="s">
        <v>418</v>
      </c>
      <c r="H94" s="22">
        <v>0.55359999999999998</v>
      </c>
      <c r="I94" s="18">
        <f>H94*F94</f>
        <v>0.57297599999999993</v>
      </c>
    </row>
    <row r="95" spans="2:9" s="15" customFormat="1" ht="15.6" customHeight="1" x14ac:dyDescent="0.4">
      <c r="B95" s="19" t="s">
        <v>408</v>
      </c>
      <c r="C95" s="15" t="s">
        <v>407</v>
      </c>
      <c r="D95" s="19" t="s">
        <v>409</v>
      </c>
      <c r="E95" s="19" t="s">
        <v>410</v>
      </c>
      <c r="F95" s="20">
        <v>3.56</v>
      </c>
      <c r="G95" s="21" t="s">
        <v>411</v>
      </c>
      <c r="H95" s="22">
        <v>0.52625999999999995</v>
      </c>
      <c r="I95" s="18">
        <f>H95*F95</f>
        <v>1.8734855999999998</v>
      </c>
    </row>
    <row r="96" spans="2:9" s="15" customFormat="1" ht="15.6" customHeight="1" x14ac:dyDescent="0.4">
      <c r="B96" s="19" t="s">
        <v>207</v>
      </c>
      <c r="C96" s="15" t="s">
        <v>436</v>
      </c>
      <c r="D96" s="19" t="s">
        <v>409</v>
      </c>
      <c r="E96" s="19" t="s">
        <v>410</v>
      </c>
      <c r="F96" s="20">
        <v>3.68</v>
      </c>
      <c r="G96" s="21" t="s">
        <v>437</v>
      </c>
      <c r="H96" s="22">
        <v>0.91313</v>
      </c>
      <c r="I96" s="18">
        <f>H96*F96</f>
        <v>3.3603184000000001</v>
      </c>
    </row>
    <row r="97" spans="2:9" s="15" customFormat="1" ht="15.6" customHeight="1" x14ac:dyDescent="0.4">
      <c r="B97" s="19" t="s">
        <v>103</v>
      </c>
      <c r="C97" s="15" t="s">
        <v>104</v>
      </c>
      <c r="D97" s="19" t="s">
        <v>409</v>
      </c>
      <c r="E97" s="19" t="s">
        <v>410</v>
      </c>
      <c r="F97" s="20">
        <v>3.25</v>
      </c>
      <c r="G97" s="21" t="s">
        <v>419</v>
      </c>
      <c r="H97" s="22">
        <v>1.27</v>
      </c>
      <c r="I97" s="18">
        <f>H97*F97</f>
        <v>4.1275000000000004</v>
      </c>
    </row>
    <row r="98" spans="2:9" s="15" customFormat="1" ht="15.6" customHeight="1" x14ac:dyDescent="0.4">
      <c r="B98" s="19" t="s">
        <v>74</v>
      </c>
      <c r="C98" s="15" t="s">
        <v>444</v>
      </c>
      <c r="D98" s="19" t="s">
        <v>409</v>
      </c>
      <c r="E98" s="19" t="s">
        <v>410</v>
      </c>
      <c r="F98" s="20">
        <v>19.07</v>
      </c>
      <c r="G98" s="21" t="s">
        <v>445</v>
      </c>
      <c r="H98" s="22">
        <v>2.73</v>
      </c>
      <c r="I98" s="18">
        <f>H98*F98</f>
        <v>52.061100000000003</v>
      </c>
    </row>
    <row r="99" spans="2:9" s="15" customFormat="1" ht="15.6" customHeight="1" x14ac:dyDescent="0.4">
      <c r="B99" s="19" t="s">
        <v>442</v>
      </c>
      <c r="C99" s="15" t="s">
        <v>441</v>
      </c>
      <c r="D99" s="19" t="s">
        <v>409</v>
      </c>
      <c r="E99" s="19" t="s">
        <v>425</v>
      </c>
      <c r="F99" s="20">
        <v>2.2400000000000002</v>
      </c>
      <c r="G99" s="21" t="s">
        <v>443</v>
      </c>
      <c r="H99" s="22">
        <v>0.29403000000000001</v>
      </c>
      <c r="I99" s="18">
        <f>H99*F99</f>
        <v>0.65862720000000008</v>
      </c>
    </row>
    <row r="100" spans="2:9" s="15" customFormat="1" ht="15.6" customHeight="1" x14ac:dyDescent="0.4">
      <c r="B100" s="19" t="s">
        <v>35</v>
      </c>
      <c r="C100" s="15" t="s">
        <v>427</v>
      </c>
      <c r="D100" s="19" t="s">
        <v>409</v>
      </c>
      <c r="E100" s="19" t="s">
        <v>425</v>
      </c>
      <c r="F100" s="20">
        <v>4.72</v>
      </c>
      <c r="G100" s="21" t="s">
        <v>428</v>
      </c>
      <c r="H100" s="22">
        <v>0.69733000000000001</v>
      </c>
      <c r="I100" s="18">
        <f>H100*F100</f>
        <v>3.2913975999999998</v>
      </c>
    </row>
    <row r="101" spans="2:9" s="15" customFormat="1" ht="15.6" customHeight="1" x14ac:dyDescent="0.4">
      <c r="B101" s="19" t="s">
        <v>439</v>
      </c>
      <c r="C101" s="15" t="s">
        <v>438</v>
      </c>
      <c r="D101" s="19" t="s">
        <v>409</v>
      </c>
      <c r="E101" s="19" t="s">
        <v>425</v>
      </c>
      <c r="F101" s="20">
        <v>0.93500000000000005</v>
      </c>
      <c r="G101" s="21" t="s">
        <v>440</v>
      </c>
      <c r="H101" s="22">
        <v>4.46</v>
      </c>
      <c r="I101" s="18">
        <f>H101*F101</f>
        <v>4.1701000000000006</v>
      </c>
    </row>
    <row r="102" spans="2:9" s="15" customFormat="1" ht="15.6" customHeight="1" x14ac:dyDescent="0.4">
      <c r="B102" s="19" t="s">
        <v>63</v>
      </c>
      <c r="C102" s="15" t="s">
        <v>424</v>
      </c>
      <c r="D102" s="19" t="s">
        <v>409</v>
      </c>
      <c r="E102" s="19" t="s">
        <v>425</v>
      </c>
      <c r="F102" s="20">
        <v>2.95</v>
      </c>
      <c r="G102" s="21" t="s">
        <v>426</v>
      </c>
      <c r="H102" s="22">
        <v>2.35</v>
      </c>
      <c r="I102" s="18">
        <f>H102*F102</f>
        <v>6.932500000000001</v>
      </c>
    </row>
    <row r="103" spans="2:9" s="15" customFormat="1" ht="15.6" customHeight="1" x14ac:dyDescent="0.4">
      <c r="B103" s="19" t="s">
        <v>80</v>
      </c>
      <c r="C103" s="15" t="s">
        <v>433</v>
      </c>
      <c r="D103" s="19" t="s">
        <v>409</v>
      </c>
      <c r="E103" s="19" t="s">
        <v>425</v>
      </c>
      <c r="F103" s="20">
        <v>3.01</v>
      </c>
      <c r="G103" s="21" t="s">
        <v>434</v>
      </c>
      <c r="H103" s="22">
        <v>2.41</v>
      </c>
      <c r="I103" s="18">
        <f>H103*F103</f>
        <v>7.2541000000000002</v>
      </c>
    </row>
    <row r="104" spans="2:9" s="15" customFormat="1" ht="15.6" customHeight="1" x14ac:dyDescent="0.4">
      <c r="B104" s="19" t="s">
        <v>36</v>
      </c>
      <c r="C104" s="15" t="s">
        <v>429</v>
      </c>
      <c r="D104" s="19" t="s">
        <v>409</v>
      </c>
      <c r="E104" s="19" t="s">
        <v>425</v>
      </c>
      <c r="F104" s="20">
        <v>12.63</v>
      </c>
      <c r="G104" s="21" t="s">
        <v>430</v>
      </c>
      <c r="H104" s="22">
        <v>1.33</v>
      </c>
      <c r="I104" s="18">
        <f>H104*F104</f>
        <v>16.797900000000002</v>
      </c>
    </row>
    <row r="105" spans="2:9" s="15" customFormat="1" ht="15.6" customHeight="1" x14ac:dyDescent="0.4">
      <c r="B105" s="19" t="s">
        <v>47</v>
      </c>
      <c r="C105" s="15" t="s">
        <v>431</v>
      </c>
      <c r="D105" s="19" t="s">
        <v>409</v>
      </c>
      <c r="E105" s="19" t="s">
        <v>422</v>
      </c>
      <c r="F105" s="20">
        <v>4.0199999999999996</v>
      </c>
      <c r="G105" s="21" t="s">
        <v>432</v>
      </c>
      <c r="H105" s="22">
        <v>0.29074</v>
      </c>
      <c r="I105" s="18">
        <f>H105*F105</f>
        <v>1.1687747999999998</v>
      </c>
    </row>
    <row r="106" spans="2:9" s="15" customFormat="1" ht="15.6" customHeight="1" x14ac:dyDescent="0.4">
      <c r="B106" s="19" t="s">
        <v>421</v>
      </c>
      <c r="C106" s="15" t="s">
        <v>420</v>
      </c>
      <c r="D106" s="19" t="s">
        <v>409</v>
      </c>
      <c r="E106" s="19" t="s">
        <v>422</v>
      </c>
      <c r="F106" s="20">
        <v>2.34</v>
      </c>
      <c r="G106" s="21" t="s">
        <v>423</v>
      </c>
      <c r="H106" s="22">
        <v>1.44</v>
      </c>
      <c r="I106" s="18">
        <f>H106*F106</f>
        <v>3.3695999999999997</v>
      </c>
    </row>
    <row r="107" spans="2:9" s="15" customFormat="1" ht="15.6" customHeight="1" x14ac:dyDescent="0.4">
      <c r="B107" s="19" t="s">
        <v>139</v>
      </c>
      <c r="C107" s="15" t="s">
        <v>140</v>
      </c>
      <c r="D107" s="19" t="s">
        <v>10</v>
      </c>
      <c r="E107" s="19" t="s">
        <v>452</v>
      </c>
      <c r="F107" s="20">
        <v>1.3049999999999999</v>
      </c>
      <c r="G107" s="21" t="s">
        <v>457</v>
      </c>
      <c r="H107" s="22">
        <v>3.65</v>
      </c>
      <c r="I107" s="18">
        <f>H107*F107</f>
        <v>4.7632499999999993</v>
      </c>
    </row>
    <row r="108" spans="2:9" s="15" customFormat="1" ht="15.6" customHeight="1" x14ac:dyDescent="0.4">
      <c r="B108" s="19" t="s">
        <v>199</v>
      </c>
      <c r="C108" s="15" t="s">
        <v>451</v>
      </c>
      <c r="D108" s="19" t="s">
        <v>10</v>
      </c>
      <c r="E108" s="19" t="s">
        <v>452</v>
      </c>
      <c r="F108" s="20">
        <v>20.78</v>
      </c>
      <c r="G108" s="21" t="s">
        <v>453</v>
      </c>
      <c r="H108" s="22">
        <v>0.31806000000000001</v>
      </c>
      <c r="I108" s="18">
        <f>H108*F108</f>
        <v>6.6092868000000005</v>
      </c>
    </row>
    <row r="109" spans="2:9" s="15" customFormat="1" ht="15.6" customHeight="1" x14ac:dyDescent="0.4">
      <c r="B109" s="19" t="s">
        <v>217</v>
      </c>
      <c r="C109" s="15" t="s">
        <v>218</v>
      </c>
      <c r="D109" s="19" t="s">
        <v>10</v>
      </c>
      <c r="E109" s="19" t="s">
        <v>452</v>
      </c>
      <c r="F109" s="20">
        <v>1.32</v>
      </c>
      <c r="G109" s="21" t="s">
        <v>467</v>
      </c>
      <c r="H109" s="22">
        <v>9.06</v>
      </c>
      <c r="I109" s="18">
        <f>H109*F109</f>
        <v>11.959200000000001</v>
      </c>
    </row>
    <row r="110" spans="2:9" s="15" customFormat="1" ht="15.6" customHeight="1" x14ac:dyDescent="0.4">
      <c r="B110" s="19" t="s">
        <v>464</v>
      </c>
      <c r="C110" s="15" t="s">
        <v>463</v>
      </c>
      <c r="D110" s="19" t="s">
        <v>10</v>
      </c>
      <c r="E110" s="19" t="s">
        <v>465</v>
      </c>
      <c r="F110" s="20">
        <v>29.84</v>
      </c>
      <c r="G110" s="21" t="s">
        <v>466</v>
      </c>
      <c r="H110" s="22">
        <v>0.90349000000000002</v>
      </c>
      <c r="I110" s="18">
        <f>H110*F110</f>
        <v>26.9601416</v>
      </c>
    </row>
    <row r="111" spans="2:9" s="15" customFormat="1" ht="15.6" customHeight="1" x14ac:dyDescent="0.4">
      <c r="B111" s="19" t="s">
        <v>201</v>
      </c>
      <c r="C111" s="15" t="s">
        <v>470</v>
      </c>
      <c r="D111" s="19" t="s">
        <v>10</v>
      </c>
      <c r="E111" s="19" t="s">
        <v>465</v>
      </c>
      <c r="F111" s="20">
        <v>5.8</v>
      </c>
      <c r="G111" s="21" t="s">
        <v>471</v>
      </c>
      <c r="H111" s="22">
        <v>8.19</v>
      </c>
      <c r="I111" s="18">
        <f>H111*F111</f>
        <v>47.501999999999995</v>
      </c>
    </row>
    <row r="112" spans="2:9" s="15" customFormat="1" ht="15.6" customHeight="1" x14ac:dyDescent="0.4">
      <c r="B112" s="19" t="s">
        <v>221</v>
      </c>
      <c r="C112" s="15" t="s">
        <v>222</v>
      </c>
      <c r="D112" s="19" t="s">
        <v>10</v>
      </c>
      <c r="E112" s="19" t="s">
        <v>465</v>
      </c>
      <c r="F112" s="20">
        <v>20.45</v>
      </c>
      <c r="G112" s="21" t="s">
        <v>472</v>
      </c>
      <c r="H112" s="22">
        <v>3.61</v>
      </c>
      <c r="I112" s="18">
        <f>H112*F112</f>
        <v>73.8245</v>
      </c>
    </row>
    <row r="113" spans="2:9" s="15" customFormat="1" ht="15.6" customHeight="1" x14ac:dyDescent="0.4">
      <c r="B113" s="19" t="s">
        <v>461</v>
      </c>
      <c r="C113" s="15" t="s">
        <v>460</v>
      </c>
      <c r="D113" s="19" t="s">
        <v>10</v>
      </c>
      <c r="E113" s="19" t="s">
        <v>455</v>
      </c>
      <c r="F113" s="20">
        <v>0.25</v>
      </c>
      <c r="G113" s="21" t="s">
        <v>462</v>
      </c>
      <c r="H113" s="22">
        <v>3.57</v>
      </c>
      <c r="I113" s="18">
        <f>H113*F113</f>
        <v>0.89249999999999996</v>
      </c>
    </row>
    <row r="114" spans="2:9" s="15" customFormat="1" ht="15.6" customHeight="1" x14ac:dyDescent="0.4">
      <c r="B114" s="19" t="s">
        <v>206</v>
      </c>
      <c r="C114" s="15" t="s">
        <v>458</v>
      </c>
      <c r="D114" s="19" t="s">
        <v>10</v>
      </c>
      <c r="E114" s="19" t="s">
        <v>455</v>
      </c>
      <c r="F114" s="20">
        <v>0.26500000000000001</v>
      </c>
      <c r="G114" s="21" t="s">
        <v>459</v>
      </c>
      <c r="H114" s="22">
        <v>6.81</v>
      </c>
      <c r="I114" s="18">
        <f>H114*F114</f>
        <v>1.8046500000000001</v>
      </c>
    </row>
    <row r="115" spans="2:9" s="15" customFormat="1" ht="15.6" customHeight="1" x14ac:dyDescent="0.4">
      <c r="B115" s="19" t="s">
        <v>61</v>
      </c>
      <c r="C115" s="15" t="s">
        <v>473</v>
      </c>
      <c r="D115" s="19" t="s">
        <v>10</v>
      </c>
      <c r="E115" s="19" t="s">
        <v>455</v>
      </c>
      <c r="F115" s="20">
        <v>0.4</v>
      </c>
      <c r="G115" s="21" t="s">
        <v>474</v>
      </c>
      <c r="H115" s="22">
        <v>7.02</v>
      </c>
      <c r="I115" s="18">
        <f>H115*F115</f>
        <v>2.8079999999999998</v>
      </c>
    </row>
    <row r="116" spans="2:9" s="15" customFormat="1" ht="15.6" customHeight="1" x14ac:dyDescent="0.4">
      <c r="B116" s="19" t="s">
        <v>115</v>
      </c>
      <c r="C116" s="15" t="s">
        <v>475</v>
      </c>
      <c r="D116" s="19" t="s">
        <v>10</v>
      </c>
      <c r="E116" s="19" t="s">
        <v>455</v>
      </c>
      <c r="F116" s="20">
        <v>0.84</v>
      </c>
      <c r="G116" s="21" t="s">
        <v>476</v>
      </c>
      <c r="H116" s="22">
        <v>4.5</v>
      </c>
      <c r="I116" s="18">
        <f>H116*F116</f>
        <v>3.78</v>
      </c>
    </row>
    <row r="117" spans="2:9" s="15" customFormat="1" ht="15.6" customHeight="1" x14ac:dyDescent="0.4">
      <c r="B117" s="19" t="s">
        <v>212</v>
      </c>
      <c r="C117" s="15" t="s">
        <v>477</v>
      </c>
      <c r="D117" s="19" t="s">
        <v>10</v>
      </c>
      <c r="E117" s="19" t="s">
        <v>455</v>
      </c>
      <c r="F117" s="20">
        <v>1.81</v>
      </c>
      <c r="G117" s="21" t="s">
        <v>478</v>
      </c>
      <c r="H117" s="22">
        <v>5.33</v>
      </c>
      <c r="I117" s="18">
        <f>H117*F117</f>
        <v>9.6472999999999995</v>
      </c>
    </row>
    <row r="118" spans="2:9" s="15" customFormat="1" ht="15.6" customHeight="1" x14ac:dyDescent="0.4">
      <c r="B118" s="19" t="s">
        <v>34</v>
      </c>
      <c r="C118" s="15" t="s">
        <v>468</v>
      </c>
      <c r="D118" s="19" t="s">
        <v>10</v>
      </c>
      <c r="E118" s="19" t="s">
        <v>455</v>
      </c>
      <c r="F118" s="20">
        <v>1.4750000000000001</v>
      </c>
      <c r="G118" s="21" t="s">
        <v>469</v>
      </c>
      <c r="H118" s="22">
        <v>12.29</v>
      </c>
      <c r="I118" s="18">
        <f>H118*F118</f>
        <v>18.127749999999999</v>
      </c>
    </row>
    <row r="119" spans="2:9" s="15" customFormat="1" ht="15.6" customHeight="1" x14ac:dyDescent="0.4">
      <c r="B119" s="19" t="s">
        <v>152</v>
      </c>
      <c r="C119" s="15" t="s">
        <v>454</v>
      </c>
      <c r="D119" s="19" t="s">
        <v>10</v>
      </c>
      <c r="E119" s="19" t="s">
        <v>455</v>
      </c>
      <c r="F119" s="20">
        <v>3.14</v>
      </c>
      <c r="G119" s="21" t="s">
        <v>456</v>
      </c>
      <c r="H119" s="22">
        <v>11.34</v>
      </c>
      <c r="I119" s="18">
        <f>H119*F119</f>
        <v>35.607599999999998</v>
      </c>
    </row>
    <row r="120" spans="2:9" s="15" customFormat="1" ht="15.6" customHeight="1" x14ac:dyDescent="0.4">
      <c r="B120" s="19" t="s">
        <v>141</v>
      </c>
      <c r="C120" s="15" t="s">
        <v>494</v>
      </c>
      <c r="D120" s="19" t="s">
        <v>480</v>
      </c>
      <c r="E120" s="19" t="s">
        <v>495</v>
      </c>
      <c r="F120" s="20">
        <v>4.63</v>
      </c>
      <c r="G120" s="21" t="s">
        <v>496</v>
      </c>
      <c r="H120" s="22">
        <v>1.3</v>
      </c>
      <c r="I120" s="18">
        <f>H120*F120</f>
        <v>6.0190000000000001</v>
      </c>
    </row>
    <row r="121" spans="2:9" s="15" customFormat="1" ht="15.6" customHeight="1" x14ac:dyDescent="0.4">
      <c r="B121" s="19" t="s">
        <v>50</v>
      </c>
      <c r="C121" s="15" t="s">
        <v>497</v>
      </c>
      <c r="D121" s="19" t="s">
        <v>480</v>
      </c>
      <c r="E121" s="19" t="s">
        <v>498</v>
      </c>
      <c r="F121" s="20">
        <v>3.93</v>
      </c>
      <c r="G121" s="21" t="s">
        <v>499</v>
      </c>
      <c r="H121" s="22">
        <v>5.34</v>
      </c>
      <c r="I121" s="18">
        <f>H121*F121</f>
        <v>20.9862</v>
      </c>
    </row>
    <row r="122" spans="2:9" s="15" customFormat="1" ht="15.6" customHeight="1" x14ac:dyDescent="0.4">
      <c r="B122" s="19" t="s">
        <v>202</v>
      </c>
      <c r="C122" s="15" t="s">
        <v>483</v>
      </c>
      <c r="D122" s="19" t="s">
        <v>480</v>
      </c>
      <c r="E122" s="19" t="s">
        <v>481</v>
      </c>
      <c r="F122" s="20">
        <v>8.81</v>
      </c>
      <c r="G122" s="21" t="s">
        <v>484</v>
      </c>
      <c r="H122" s="22">
        <v>3.5</v>
      </c>
      <c r="I122" s="18">
        <f>H122*F122</f>
        <v>30.835000000000001</v>
      </c>
    </row>
    <row r="123" spans="2:9" s="15" customFormat="1" ht="15.6" customHeight="1" x14ac:dyDescent="0.4">
      <c r="B123" s="19" t="s">
        <v>94</v>
      </c>
      <c r="C123" s="15" t="s">
        <v>485</v>
      </c>
      <c r="D123" s="19" t="s">
        <v>480</v>
      </c>
      <c r="E123" s="19" t="s">
        <v>481</v>
      </c>
      <c r="F123" s="20">
        <v>5.0999999999999996</v>
      </c>
      <c r="G123" s="21" t="s">
        <v>486</v>
      </c>
      <c r="H123" s="22">
        <v>6.62</v>
      </c>
      <c r="I123" s="18">
        <f>H123*F123</f>
        <v>33.762</v>
      </c>
    </row>
    <row r="124" spans="2:9" s="15" customFormat="1" ht="15.6" customHeight="1" x14ac:dyDescent="0.4">
      <c r="B124" s="19" t="s">
        <v>166</v>
      </c>
      <c r="C124" s="15" t="s">
        <v>479</v>
      </c>
      <c r="D124" s="19" t="s">
        <v>480</v>
      </c>
      <c r="E124" s="19" t="s">
        <v>481</v>
      </c>
      <c r="F124" s="20">
        <v>10.98</v>
      </c>
      <c r="G124" s="21" t="s">
        <v>482</v>
      </c>
      <c r="H124" s="22">
        <v>6.34</v>
      </c>
      <c r="I124" s="18">
        <f>H124*F124</f>
        <v>69.613200000000006</v>
      </c>
    </row>
    <row r="125" spans="2:9" s="15" customFormat="1" ht="15.6" customHeight="1" x14ac:dyDescent="0.4">
      <c r="B125" s="19" t="s">
        <v>517</v>
      </c>
      <c r="C125" s="15" t="s">
        <v>516</v>
      </c>
      <c r="D125" s="19" t="s">
        <v>480</v>
      </c>
      <c r="E125" s="19" t="s">
        <v>487</v>
      </c>
      <c r="F125" s="20">
        <v>1.335</v>
      </c>
      <c r="G125" s="21" t="s">
        <v>518</v>
      </c>
      <c r="H125" s="22">
        <v>1.44</v>
      </c>
      <c r="I125" s="18">
        <f>H125*F125</f>
        <v>1.9223999999999999</v>
      </c>
    </row>
    <row r="126" spans="2:9" s="15" customFormat="1" ht="15.6" customHeight="1" x14ac:dyDescent="0.4">
      <c r="B126" s="19" t="s">
        <v>96</v>
      </c>
      <c r="C126" s="15" t="s">
        <v>500</v>
      </c>
      <c r="D126" s="19" t="s">
        <v>480</v>
      </c>
      <c r="E126" s="19" t="s">
        <v>487</v>
      </c>
      <c r="F126" s="20">
        <v>4.55</v>
      </c>
      <c r="G126" s="21" t="s">
        <v>501</v>
      </c>
      <c r="H126" s="22">
        <v>1.52</v>
      </c>
      <c r="I126" s="18">
        <f>H126*F126</f>
        <v>6.9159999999999995</v>
      </c>
    </row>
    <row r="127" spans="2:9" s="15" customFormat="1" ht="15.6" customHeight="1" x14ac:dyDescent="0.4">
      <c r="B127" s="19" t="s">
        <v>155</v>
      </c>
      <c r="C127" s="15" t="s">
        <v>492</v>
      </c>
      <c r="D127" s="19" t="s">
        <v>480</v>
      </c>
      <c r="E127" s="19" t="s">
        <v>487</v>
      </c>
      <c r="F127" s="20">
        <v>5.8</v>
      </c>
      <c r="G127" s="21" t="s">
        <v>493</v>
      </c>
      <c r="H127" s="22">
        <v>1.63</v>
      </c>
      <c r="I127" s="18">
        <f>H127*F127</f>
        <v>9.4539999999999988</v>
      </c>
    </row>
    <row r="128" spans="2:9" s="15" customFormat="1" ht="15.6" customHeight="1" x14ac:dyDescent="0.4">
      <c r="B128" s="19" t="s">
        <v>15</v>
      </c>
      <c r="C128" s="15" t="s">
        <v>15</v>
      </c>
      <c r="D128" s="19" t="s">
        <v>480</v>
      </c>
      <c r="E128" s="19" t="s">
        <v>487</v>
      </c>
      <c r="F128" s="20">
        <v>1.56</v>
      </c>
      <c r="G128" s="21" t="s">
        <v>488</v>
      </c>
      <c r="H128" s="22">
        <v>14.24</v>
      </c>
      <c r="I128" s="18">
        <f>H128*F128</f>
        <v>22.214400000000001</v>
      </c>
    </row>
    <row r="129" spans="2:9" s="15" customFormat="1" ht="15.6" customHeight="1" x14ac:dyDescent="0.4">
      <c r="B129" s="19" t="s">
        <v>520</v>
      </c>
      <c r="C129" s="15" t="s">
        <v>519</v>
      </c>
      <c r="D129" s="19" t="s">
        <v>480</v>
      </c>
      <c r="E129" s="19" t="s">
        <v>502</v>
      </c>
      <c r="F129" s="20">
        <v>2.94</v>
      </c>
      <c r="G129" s="21" t="s">
        <v>521</v>
      </c>
      <c r="H129" s="22">
        <v>0.22409000000000001</v>
      </c>
      <c r="I129" s="18">
        <f>H129*F129</f>
        <v>0.65882459999999998</v>
      </c>
    </row>
    <row r="130" spans="2:9" s="15" customFormat="1" ht="15.6" customHeight="1" x14ac:dyDescent="0.4">
      <c r="B130" s="19" t="s">
        <v>526</v>
      </c>
      <c r="C130" s="15" t="s">
        <v>525</v>
      </c>
      <c r="D130" s="19" t="s">
        <v>480</v>
      </c>
      <c r="E130" s="19" t="s">
        <v>502</v>
      </c>
      <c r="F130" s="20">
        <v>3.55</v>
      </c>
      <c r="G130" s="21" t="s">
        <v>527</v>
      </c>
      <c r="H130" s="22">
        <v>0.22128999999999999</v>
      </c>
      <c r="I130" s="18">
        <f>H130*F130</f>
        <v>0.78557949999999988</v>
      </c>
    </row>
    <row r="131" spans="2:9" s="15" customFormat="1" ht="15.6" customHeight="1" x14ac:dyDescent="0.4">
      <c r="B131" s="19" t="s">
        <v>514</v>
      </c>
      <c r="C131" s="15" t="s">
        <v>513</v>
      </c>
      <c r="D131" s="19" t="s">
        <v>480</v>
      </c>
      <c r="E131" s="19" t="s">
        <v>502</v>
      </c>
      <c r="F131" s="20">
        <v>1.8049999999999999</v>
      </c>
      <c r="G131" s="21" t="s">
        <v>515</v>
      </c>
      <c r="H131" s="22">
        <v>0.44956000000000002</v>
      </c>
      <c r="I131" s="18">
        <f>H131*F131</f>
        <v>0.81145579999999995</v>
      </c>
    </row>
    <row r="132" spans="2:9" s="15" customFormat="1" ht="15.6" customHeight="1" x14ac:dyDescent="0.4">
      <c r="B132" s="19" t="s">
        <v>504</v>
      </c>
      <c r="C132" s="15" t="s">
        <v>503</v>
      </c>
      <c r="D132" s="19" t="s">
        <v>480</v>
      </c>
      <c r="E132" s="19" t="s">
        <v>502</v>
      </c>
      <c r="F132" s="20">
        <v>7.67</v>
      </c>
      <c r="G132" s="21" t="s">
        <v>505</v>
      </c>
      <c r="H132" s="22">
        <v>0.23172000000000001</v>
      </c>
      <c r="I132" s="18">
        <f>H132*F132</f>
        <v>1.7772924000000001</v>
      </c>
    </row>
    <row r="133" spans="2:9" s="15" customFormat="1" ht="15.6" customHeight="1" x14ac:dyDescent="0.4">
      <c r="B133" s="19" t="s">
        <v>163</v>
      </c>
      <c r="C133" s="15" t="s">
        <v>511</v>
      </c>
      <c r="D133" s="19" t="s">
        <v>480</v>
      </c>
      <c r="E133" s="19" t="s">
        <v>502</v>
      </c>
      <c r="F133" s="20">
        <v>3.86</v>
      </c>
      <c r="G133" s="21" t="s">
        <v>512</v>
      </c>
      <c r="H133" s="22">
        <v>1.49</v>
      </c>
      <c r="I133" s="18">
        <f>H133*F133</f>
        <v>5.7513999999999994</v>
      </c>
    </row>
    <row r="134" spans="2:9" s="15" customFormat="1" ht="15.6" customHeight="1" x14ac:dyDescent="0.4">
      <c r="B134" s="19" t="s">
        <v>523</v>
      </c>
      <c r="C134" s="15" t="s">
        <v>522</v>
      </c>
      <c r="D134" s="19" t="s">
        <v>480</v>
      </c>
      <c r="E134" s="19" t="s">
        <v>490</v>
      </c>
      <c r="F134" s="20">
        <v>3.37</v>
      </c>
      <c r="G134" s="21" t="s">
        <v>524</v>
      </c>
      <c r="H134" s="22">
        <v>2.1</v>
      </c>
      <c r="I134" s="18">
        <f>H134*F134</f>
        <v>7.0770000000000008</v>
      </c>
    </row>
    <row r="135" spans="2:9" s="15" customFormat="1" ht="15.6" customHeight="1" x14ac:dyDescent="0.4">
      <c r="B135" s="19" t="s">
        <v>32</v>
      </c>
      <c r="C135" s="15" t="s">
        <v>510</v>
      </c>
      <c r="D135" s="19" t="s">
        <v>480</v>
      </c>
      <c r="E135" s="19" t="s">
        <v>490</v>
      </c>
      <c r="F135" s="20">
        <v>6.13</v>
      </c>
      <c r="G135" s="21" t="s">
        <v>331</v>
      </c>
      <c r="H135" s="22">
        <v>3.53</v>
      </c>
      <c r="I135" s="18">
        <f>H135*F135</f>
        <v>21.6389</v>
      </c>
    </row>
    <row r="136" spans="2:9" s="15" customFormat="1" ht="15.6" customHeight="1" x14ac:dyDescent="0.4">
      <c r="B136" s="19" t="s">
        <v>37</v>
      </c>
      <c r="C136" s="15" t="s">
        <v>506</v>
      </c>
      <c r="D136" s="19" t="s">
        <v>480</v>
      </c>
      <c r="E136" s="19" t="s">
        <v>490</v>
      </c>
      <c r="F136" s="20">
        <v>7</v>
      </c>
      <c r="G136" s="21" t="s">
        <v>507</v>
      </c>
      <c r="H136" s="22">
        <v>4.55</v>
      </c>
      <c r="I136" s="18">
        <f>H136*F136</f>
        <v>31.849999999999998</v>
      </c>
    </row>
    <row r="137" spans="2:9" s="15" customFormat="1" ht="15.6" customHeight="1" x14ac:dyDescent="0.4">
      <c r="B137" s="19" t="s">
        <v>17</v>
      </c>
      <c r="C137" s="15" t="s">
        <v>489</v>
      </c>
      <c r="D137" s="19" t="s">
        <v>480</v>
      </c>
      <c r="E137" s="19" t="s">
        <v>490</v>
      </c>
      <c r="F137" s="20">
        <v>18.68</v>
      </c>
      <c r="G137" s="21" t="s">
        <v>491</v>
      </c>
      <c r="H137" s="22">
        <v>8.94</v>
      </c>
      <c r="I137" s="18">
        <f>H137*F137</f>
        <v>166.9992</v>
      </c>
    </row>
    <row r="138" spans="2:9" s="15" customFormat="1" ht="15.6" customHeight="1" x14ac:dyDescent="0.4">
      <c r="B138" s="19" t="s">
        <v>131</v>
      </c>
      <c r="C138" s="15" t="s">
        <v>508</v>
      </c>
      <c r="D138" s="19" t="s">
        <v>480</v>
      </c>
      <c r="E138" s="19" t="s">
        <v>490</v>
      </c>
      <c r="F138" s="20">
        <v>18.22</v>
      </c>
      <c r="G138" s="21" t="s">
        <v>509</v>
      </c>
      <c r="H138" s="22">
        <v>9.7799999999999994</v>
      </c>
      <c r="I138" s="18">
        <f>H138*F138</f>
        <v>178.19159999999997</v>
      </c>
    </row>
    <row r="139" spans="2:9" s="15" customFormat="1" ht="15.6" customHeight="1" x14ac:dyDescent="0.4">
      <c r="B139" s="19" t="s">
        <v>545</v>
      </c>
      <c r="C139" s="15" t="s">
        <v>544</v>
      </c>
      <c r="D139" s="19" t="s">
        <v>529</v>
      </c>
      <c r="E139" s="19" t="s">
        <v>533</v>
      </c>
      <c r="F139" s="20">
        <v>1.355</v>
      </c>
      <c r="G139" s="21" t="s">
        <v>546</v>
      </c>
      <c r="H139" s="22">
        <v>0.88588</v>
      </c>
      <c r="I139" s="18">
        <f>H139*F139</f>
        <v>1.2003674</v>
      </c>
    </row>
    <row r="140" spans="2:9" s="15" customFormat="1" ht="15.6" customHeight="1" x14ac:dyDescent="0.4">
      <c r="B140" s="19" t="s">
        <v>573</v>
      </c>
      <c r="C140" s="15" t="s">
        <v>572</v>
      </c>
      <c r="D140" s="19" t="s">
        <v>529</v>
      </c>
      <c r="E140" s="19" t="s">
        <v>533</v>
      </c>
      <c r="F140" s="20">
        <v>6.32</v>
      </c>
      <c r="G140" s="21" t="s">
        <v>574</v>
      </c>
      <c r="H140" s="22">
        <v>0.31175999999999998</v>
      </c>
      <c r="I140" s="18">
        <f>H140*F140</f>
        <v>1.9703231999999999</v>
      </c>
    </row>
    <row r="141" spans="2:9" s="15" customFormat="1" ht="15.6" customHeight="1" x14ac:dyDescent="0.4">
      <c r="B141" s="19" t="s">
        <v>536</v>
      </c>
      <c r="C141" s="15" t="s">
        <v>535</v>
      </c>
      <c r="D141" s="19" t="s">
        <v>529</v>
      </c>
      <c r="E141" s="19" t="s">
        <v>533</v>
      </c>
      <c r="F141" s="20">
        <v>2.36</v>
      </c>
      <c r="G141" s="21" t="s">
        <v>537</v>
      </c>
      <c r="H141" s="22">
        <v>0.93169000000000002</v>
      </c>
      <c r="I141" s="18">
        <f>H141*F141</f>
        <v>2.1987883999999998</v>
      </c>
    </row>
    <row r="142" spans="2:9" s="15" customFormat="1" ht="15.6" customHeight="1" x14ac:dyDescent="0.4">
      <c r="B142" s="19" t="s">
        <v>130</v>
      </c>
      <c r="C142" s="15" t="s">
        <v>532</v>
      </c>
      <c r="D142" s="19" t="s">
        <v>529</v>
      </c>
      <c r="E142" s="19" t="s">
        <v>533</v>
      </c>
      <c r="F142" s="20">
        <v>0.35499999999999998</v>
      </c>
      <c r="G142" s="21" t="s">
        <v>534</v>
      </c>
      <c r="H142" s="22">
        <v>7.07</v>
      </c>
      <c r="I142" s="18">
        <f>H142*F142</f>
        <v>2.5098500000000001</v>
      </c>
    </row>
    <row r="143" spans="2:9" s="15" customFormat="1" ht="15.6" customHeight="1" x14ac:dyDescent="0.4">
      <c r="B143" s="19" t="s">
        <v>54</v>
      </c>
      <c r="C143" s="15" t="s">
        <v>569</v>
      </c>
      <c r="D143" s="19" t="s">
        <v>529</v>
      </c>
      <c r="E143" s="19" t="s">
        <v>533</v>
      </c>
      <c r="F143" s="20">
        <v>22.28</v>
      </c>
      <c r="G143" s="21" t="s">
        <v>457</v>
      </c>
      <c r="H143" s="22">
        <v>0.14680000000000001</v>
      </c>
      <c r="I143" s="18">
        <f>H143*F143</f>
        <v>3.2707040000000003</v>
      </c>
    </row>
    <row r="144" spans="2:9" s="15" customFormat="1" ht="15.6" customHeight="1" x14ac:dyDescent="0.4">
      <c r="B144" s="19" t="s">
        <v>40</v>
      </c>
      <c r="C144" s="15" t="s">
        <v>542</v>
      </c>
      <c r="D144" s="19" t="s">
        <v>529</v>
      </c>
      <c r="E144" s="19" t="s">
        <v>533</v>
      </c>
      <c r="F144" s="20">
        <v>74.34</v>
      </c>
      <c r="G144" s="21" t="s">
        <v>543</v>
      </c>
      <c r="H144" s="22">
        <v>6.0769999999999998E-2</v>
      </c>
      <c r="I144" s="18">
        <f>H144*F144</f>
        <v>4.5176417999999998</v>
      </c>
    </row>
    <row r="145" spans="2:9" s="15" customFormat="1" ht="15.6" customHeight="1" x14ac:dyDescent="0.4">
      <c r="B145" s="19" t="s">
        <v>552</v>
      </c>
      <c r="C145" s="15" t="s">
        <v>551</v>
      </c>
      <c r="D145" s="19" t="s">
        <v>529</v>
      </c>
      <c r="E145" s="19" t="s">
        <v>533</v>
      </c>
      <c r="F145" s="20">
        <v>2.85</v>
      </c>
      <c r="G145" s="21" t="s">
        <v>553</v>
      </c>
      <c r="H145" s="22">
        <v>2.0299999999999998</v>
      </c>
      <c r="I145" s="18">
        <f>H145*F145</f>
        <v>5.7854999999999999</v>
      </c>
    </row>
    <row r="146" spans="2:9" s="15" customFormat="1" ht="15.6" customHeight="1" x14ac:dyDescent="0.4">
      <c r="B146" s="19" t="s">
        <v>161</v>
      </c>
      <c r="C146" s="15" t="s">
        <v>575</v>
      </c>
      <c r="D146" s="19" t="s">
        <v>529</v>
      </c>
      <c r="E146" s="19" t="s">
        <v>533</v>
      </c>
      <c r="F146" s="20">
        <v>2.2400000000000002</v>
      </c>
      <c r="G146" s="21" t="s">
        <v>576</v>
      </c>
      <c r="H146" s="22">
        <v>3.5</v>
      </c>
      <c r="I146" s="18">
        <f>H146*F146</f>
        <v>7.8400000000000007</v>
      </c>
    </row>
    <row r="147" spans="2:9" s="15" customFormat="1" ht="15.6" customHeight="1" x14ac:dyDescent="0.4">
      <c r="B147" s="19" t="s">
        <v>129</v>
      </c>
      <c r="C147" s="15" t="s">
        <v>570</v>
      </c>
      <c r="D147" s="19" t="s">
        <v>529</v>
      </c>
      <c r="E147" s="19" t="s">
        <v>533</v>
      </c>
      <c r="F147" s="20">
        <v>4.7</v>
      </c>
      <c r="G147" s="21" t="s">
        <v>571</v>
      </c>
      <c r="H147" s="22">
        <v>8.82</v>
      </c>
      <c r="I147" s="18">
        <f>H147*F147</f>
        <v>41.454000000000001</v>
      </c>
    </row>
    <row r="148" spans="2:9" s="15" customFormat="1" ht="15.6" customHeight="1" x14ac:dyDescent="0.4">
      <c r="B148" s="19" t="s">
        <v>559</v>
      </c>
      <c r="C148" s="15" t="s">
        <v>558</v>
      </c>
      <c r="D148" s="19" t="s">
        <v>529</v>
      </c>
      <c r="E148" s="19" t="s">
        <v>533</v>
      </c>
      <c r="F148" s="20">
        <v>6.55</v>
      </c>
      <c r="G148" s="21" t="s">
        <v>560</v>
      </c>
      <c r="H148" s="22">
        <v>6.93</v>
      </c>
      <c r="I148" s="18">
        <f>H148*F148</f>
        <v>45.391499999999994</v>
      </c>
    </row>
    <row r="149" spans="2:9" s="15" customFormat="1" ht="15.6" customHeight="1" x14ac:dyDescent="0.4">
      <c r="B149" s="19" t="s">
        <v>169</v>
      </c>
      <c r="C149" s="15" t="s">
        <v>577</v>
      </c>
      <c r="D149" s="19" t="s">
        <v>529</v>
      </c>
      <c r="E149" s="19" t="s">
        <v>556</v>
      </c>
      <c r="F149" s="20">
        <v>1.345</v>
      </c>
      <c r="G149" s="21" t="s">
        <v>578</v>
      </c>
      <c r="H149" s="22">
        <v>0.66713999999999996</v>
      </c>
      <c r="I149" s="18">
        <f>H149*F149</f>
        <v>0.89730329999999991</v>
      </c>
    </row>
    <row r="150" spans="2:9" s="15" customFormat="1" ht="15.6" customHeight="1" x14ac:dyDescent="0.4">
      <c r="B150" s="19" t="s">
        <v>73</v>
      </c>
      <c r="C150" s="15" t="s">
        <v>561</v>
      </c>
      <c r="D150" s="19" t="s">
        <v>529</v>
      </c>
      <c r="E150" s="19" t="s">
        <v>556</v>
      </c>
      <c r="F150" s="20">
        <v>1.44</v>
      </c>
      <c r="G150" s="21" t="s">
        <v>562</v>
      </c>
      <c r="H150" s="22">
        <v>1.63</v>
      </c>
      <c r="I150" s="18">
        <f>H150*F150</f>
        <v>2.3472</v>
      </c>
    </row>
    <row r="151" spans="2:9" s="15" customFormat="1" ht="15.6" customHeight="1" x14ac:dyDescent="0.4">
      <c r="B151" s="19" t="s">
        <v>555</v>
      </c>
      <c r="C151" s="15" t="s">
        <v>554</v>
      </c>
      <c r="D151" s="19" t="s">
        <v>529</v>
      </c>
      <c r="E151" s="19" t="s">
        <v>556</v>
      </c>
      <c r="F151" s="20">
        <v>3.8</v>
      </c>
      <c r="G151" s="21" t="s">
        <v>557</v>
      </c>
      <c r="H151" s="22">
        <v>0.70503000000000005</v>
      </c>
      <c r="I151" s="18">
        <f>H151*F151</f>
        <v>2.6791140000000002</v>
      </c>
    </row>
    <row r="152" spans="2:9" s="15" customFormat="1" ht="15.6" customHeight="1" x14ac:dyDescent="0.4">
      <c r="B152" s="19" t="s">
        <v>90</v>
      </c>
      <c r="C152" s="15" t="s">
        <v>563</v>
      </c>
      <c r="D152" s="19" t="s">
        <v>529</v>
      </c>
      <c r="E152" s="19" t="s">
        <v>556</v>
      </c>
      <c r="F152" s="20">
        <v>3.18</v>
      </c>
      <c r="G152" s="21" t="s">
        <v>564</v>
      </c>
      <c r="H152" s="22">
        <v>2.08</v>
      </c>
      <c r="I152" s="18">
        <f>H152*F152</f>
        <v>6.6144000000000007</v>
      </c>
    </row>
    <row r="153" spans="2:9" s="15" customFormat="1" ht="15.6" customHeight="1" x14ac:dyDescent="0.4">
      <c r="B153" s="19" t="s">
        <v>170</v>
      </c>
      <c r="C153" s="15" t="s">
        <v>171</v>
      </c>
      <c r="D153" s="19" t="s">
        <v>529</v>
      </c>
      <c r="E153" s="19" t="s">
        <v>556</v>
      </c>
      <c r="F153" s="20">
        <v>67.67</v>
      </c>
      <c r="G153" s="21" t="s">
        <v>565</v>
      </c>
      <c r="H153" s="22">
        <v>0.62311000000000005</v>
      </c>
      <c r="I153" s="18">
        <f>H153*F153</f>
        <v>42.165853700000007</v>
      </c>
    </row>
    <row r="154" spans="2:9" s="15" customFormat="1" ht="15.6" customHeight="1" x14ac:dyDescent="0.4">
      <c r="B154" s="19" t="s">
        <v>189</v>
      </c>
      <c r="C154" s="15" t="s">
        <v>190</v>
      </c>
      <c r="D154" s="19" t="s">
        <v>529</v>
      </c>
      <c r="E154" s="19" t="s">
        <v>556</v>
      </c>
      <c r="F154" s="20">
        <v>34.03</v>
      </c>
      <c r="G154" s="21" t="s">
        <v>566</v>
      </c>
      <c r="H154" s="22">
        <v>1.54</v>
      </c>
      <c r="I154" s="18">
        <f>H154*F154</f>
        <v>52.406200000000005</v>
      </c>
    </row>
    <row r="155" spans="2:9" s="15" customFormat="1" ht="15.6" customHeight="1" x14ac:dyDescent="0.4">
      <c r="B155" s="19" t="s">
        <v>193</v>
      </c>
      <c r="C155" s="15" t="s">
        <v>567</v>
      </c>
      <c r="D155" s="19" t="s">
        <v>529</v>
      </c>
      <c r="E155" s="19" t="s">
        <v>547</v>
      </c>
      <c r="F155" s="20">
        <v>0.69</v>
      </c>
      <c r="G155" s="21" t="s">
        <v>568</v>
      </c>
      <c r="H155" s="22">
        <v>1.59</v>
      </c>
      <c r="I155" s="18">
        <f>H155*F155</f>
        <v>1.0971</v>
      </c>
    </row>
    <row r="156" spans="2:9" s="15" customFormat="1" ht="15.6" customHeight="1" x14ac:dyDescent="0.4">
      <c r="B156" s="19" t="s">
        <v>549</v>
      </c>
      <c r="C156" s="15" t="s">
        <v>548</v>
      </c>
      <c r="D156" s="19" t="s">
        <v>529</v>
      </c>
      <c r="E156" s="19" t="s">
        <v>530</v>
      </c>
      <c r="F156" s="20">
        <v>1.4</v>
      </c>
      <c r="G156" s="21" t="s">
        <v>550</v>
      </c>
      <c r="H156" s="22">
        <v>3.1</v>
      </c>
      <c r="I156" s="18">
        <f>H156*F156</f>
        <v>4.34</v>
      </c>
    </row>
    <row r="157" spans="2:9" s="15" customFormat="1" ht="15.6" customHeight="1" x14ac:dyDescent="0.4">
      <c r="B157" s="19" t="s">
        <v>132</v>
      </c>
      <c r="C157" s="15" t="s">
        <v>528</v>
      </c>
      <c r="D157" s="19" t="s">
        <v>529</v>
      </c>
      <c r="E157" s="19" t="s">
        <v>530</v>
      </c>
      <c r="F157" s="20">
        <v>6.15</v>
      </c>
      <c r="G157" s="21" t="s">
        <v>531</v>
      </c>
      <c r="H157" s="22">
        <v>0.88627999999999996</v>
      </c>
      <c r="I157" s="18">
        <f>H157*F157</f>
        <v>5.4506220000000001</v>
      </c>
    </row>
    <row r="158" spans="2:9" s="15" customFormat="1" ht="15.6" customHeight="1" x14ac:dyDescent="0.4">
      <c r="B158" s="19" t="s">
        <v>16</v>
      </c>
      <c r="C158" s="15" t="s">
        <v>540</v>
      </c>
      <c r="D158" s="19" t="s">
        <v>529</v>
      </c>
      <c r="E158" s="19" t="s">
        <v>530</v>
      </c>
      <c r="F158" s="20">
        <v>38.82</v>
      </c>
      <c r="G158" s="21" t="s">
        <v>541</v>
      </c>
      <c r="H158" s="22">
        <v>0.61880999999999997</v>
      </c>
      <c r="I158" s="18">
        <f>H158*F158</f>
        <v>24.022204199999997</v>
      </c>
    </row>
    <row r="159" spans="2:9" s="15" customFormat="1" ht="15.6" customHeight="1" x14ac:dyDescent="0.4">
      <c r="B159" s="19" t="s">
        <v>57</v>
      </c>
      <c r="C159" s="15" t="s">
        <v>538</v>
      </c>
      <c r="D159" s="19" t="s">
        <v>529</v>
      </c>
      <c r="E159" s="19" t="s">
        <v>530</v>
      </c>
      <c r="F159" s="20">
        <v>199.77</v>
      </c>
      <c r="G159" s="21" t="s">
        <v>539</v>
      </c>
      <c r="H159" s="22">
        <v>0.21919</v>
      </c>
      <c r="I159" s="18">
        <f>H159*F159</f>
        <v>43.787586300000001</v>
      </c>
    </row>
    <row r="160" spans="2:9" s="15" customFormat="1" ht="15.6" customHeight="1" x14ac:dyDescent="0.4">
      <c r="B160" s="19" t="s">
        <v>146</v>
      </c>
      <c r="C160" s="15" t="s">
        <v>602</v>
      </c>
      <c r="D160" s="19" t="s">
        <v>581</v>
      </c>
      <c r="E160" s="19" t="s">
        <v>600</v>
      </c>
      <c r="F160" s="20">
        <v>0.82</v>
      </c>
      <c r="G160" s="21" t="s">
        <v>603</v>
      </c>
      <c r="H160" s="22">
        <v>6.81</v>
      </c>
      <c r="I160" s="18">
        <f>H160*F160</f>
        <v>5.5841999999999992</v>
      </c>
    </row>
    <row r="161" spans="2:9" s="15" customFormat="1" ht="15.6" customHeight="1" x14ac:dyDescent="0.4">
      <c r="B161" s="19" t="s">
        <v>146</v>
      </c>
      <c r="C161" s="15" t="s">
        <v>602</v>
      </c>
      <c r="D161" s="19" t="s">
        <v>581</v>
      </c>
      <c r="E161" s="19" t="s">
        <v>600</v>
      </c>
      <c r="F161" s="20">
        <v>0.82</v>
      </c>
      <c r="G161" s="21" t="s">
        <v>603</v>
      </c>
      <c r="H161" s="22">
        <v>6.81</v>
      </c>
      <c r="I161" s="18">
        <f>H161*F161</f>
        <v>5.5841999999999992</v>
      </c>
    </row>
    <row r="162" spans="2:9" s="15" customFormat="1" ht="15.6" customHeight="1" x14ac:dyDescent="0.4">
      <c r="B162" s="19" t="s">
        <v>92</v>
      </c>
      <c r="C162" s="15" t="s">
        <v>604</v>
      </c>
      <c r="D162" s="19" t="s">
        <v>581</v>
      </c>
      <c r="E162" s="19" t="s">
        <v>605</v>
      </c>
      <c r="F162" s="20">
        <v>1.28</v>
      </c>
      <c r="G162" s="21" t="s">
        <v>606</v>
      </c>
      <c r="H162" s="22">
        <v>0.47410999999999998</v>
      </c>
      <c r="I162" s="18">
        <f>H162*F162</f>
        <v>0.60686079999999998</v>
      </c>
    </row>
    <row r="163" spans="2:9" s="15" customFormat="1" ht="15.6" customHeight="1" x14ac:dyDescent="0.4">
      <c r="B163" s="19" t="s">
        <v>205</v>
      </c>
      <c r="C163" s="15" t="s">
        <v>652</v>
      </c>
      <c r="D163" s="19" t="s">
        <v>581</v>
      </c>
      <c r="E163" s="19" t="s">
        <v>605</v>
      </c>
      <c r="F163" s="20">
        <v>0.17499999999999999</v>
      </c>
      <c r="G163" s="21" t="s">
        <v>653</v>
      </c>
      <c r="H163" s="22">
        <v>26.22</v>
      </c>
      <c r="I163" s="18">
        <f>H163*F163</f>
        <v>4.5884999999999998</v>
      </c>
    </row>
    <row r="164" spans="2:9" s="15" customFormat="1" ht="15.6" customHeight="1" x14ac:dyDescent="0.4">
      <c r="B164" s="19" t="s">
        <v>137</v>
      </c>
      <c r="C164" s="15" t="s">
        <v>138</v>
      </c>
      <c r="D164" s="19" t="s">
        <v>581</v>
      </c>
      <c r="E164" s="19" t="s">
        <v>605</v>
      </c>
      <c r="F164" s="20">
        <v>1.5549999999999999</v>
      </c>
      <c r="G164" s="21" t="s">
        <v>643</v>
      </c>
      <c r="H164" s="22">
        <v>5.34</v>
      </c>
      <c r="I164" s="18">
        <f>H164*F164</f>
        <v>8.3036999999999992</v>
      </c>
    </row>
    <row r="165" spans="2:9" s="15" customFormat="1" ht="15.6" customHeight="1" x14ac:dyDescent="0.4">
      <c r="B165" s="19" t="s">
        <v>13</v>
      </c>
      <c r="C165" s="15" t="s">
        <v>636</v>
      </c>
      <c r="D165" s="19" t="s">
        <v>581</v>
      </c>
      <c r="E165" s="19" t="s">
        <v>582</v>
      </c>
      <c r="F165" s="20">
        <v>0.56499999999999995</v>
      </c>
      <c r="G165" s="21" t="s">
        <v>637</v>
      </c>
      <c r="H165" s="22">
        <v>5.93</v>
      </c>
      <c r="I165" s="18">
        <f>H165*F165</f>
        <v>3.3504499999999995</v>
      </c>
    </row>
    <row r="166" spans="2:9" s="15" customFormat="1" ht="15.6" customHeight="1" x14ac:dyDescent="0.4">
      <c r="B166" s="19" t="s">
        <v>580</v>
      </c>
      <c r="C166" s="15" t="s">
        <v>579</v>
      </c>
      <c r="D166" s="19" t="s">
        <v>581</v>
      </c>
      <c r="E166" s="19" t="s">
        <v>582</v>
      </c>
      <c r="F166" s="20">
        <v>4.24</v>
      </c>
      <c r="G166" s="21" t="s">
        <v>265</v>
      </c>
      <c r="H166" s="22">
        <v>0.97660999999999998</v>
      </c>
      <c r="I166" s="18">
        <f>H166*F166</f>
        <v>4.1408263999999999</v>
      </c>
    </row>
    <row r="167" spans="2:9" s="15" customFormat="1" ht="15.6" customHeight="1" x14ac:dyDescent="0.4">
      <c r="B167" s="19" t="s">
        <v>580</v>
      </c>
      <c r="C167" s="15" t="s">
        <v>579</v>
      </c>
      <c r="D167" s="19" t="s">
        <v>581</v>
      </c>
      <c r="E167" s="19" t="s">
        <v>582</v>
      </c>
      <c r="F167" s="20">
        <v>4.24</v>
      </c>
      <c r="G167" s="21" t="s">
        <v>265</v>
      </c>
      <c r="H167" s="22">
        <v>0.97660999999999998</v>
      </c>
      <c r="I167" s="18">
        <f>H167*F167</f>
        <v>4.1408263999999999</v>
      </c>
    </row>
    <row r="168" spans="2:9" s="15" customFormat="1" ht="15.6" customHeight="1" x14ac:dyDescent="0.4">
      <c r="B168" s="19" t="s">
        <v>105</v>
      </c>
      <c r="C168" s="15" t="s">
        <v>105</v>
      </c>
      <c r="D168" s="19" t="s">
        <v>581</v>
      </c>
      <c r="E168" s="19" t="s">
        <v>582</v>
      </c>
      <c r="F168" s="20">
        <v>7.85</v>
      </c>
      <c r="G168" s="21" t="s">
        <v>314</v>
      </c>
      <c r="H168" s="22">
        <v>0.77288999999999997</v>
      </c>
      <c r="I168" s="18">
        <f>H168*F168</f>
        <v>6.0671864999999991</v>
      </c>
    </row>
    <row r="169" spans="2:9" s="15" customFormat="1" ht="15.6" customHeight="1" x14ac:dyDescent="0.4">
      <c r="B169" s="19" t="s">
        <v>118</v>
      </c>
      <c r="C169" s="15" t="s">
        <v>594</v>
      </c>
      <c r="D169" s="19" t="s">
        <v>581</v>
      </c>
      <c r="E169" s="19" t="s">
        <v>582</v>
      </c>
      <c r="F169" s="20">
        <v>4.3</v>
      </c>
      <c r="G169" s="21" t="s">
        <v>595</v>
      </c>
      <c r="H169" s="22">
        <v>2.84</v>
      </c>
      <c r="I169" s="18">
        <f>H169*F169</f>
        <v>12.212</v>
      </c>
    </row>
    <row r="170" spans="2:9" s="15" customFormat="1" ht="15.6" customHeight="1" x14ac:dyDescent="0.4">
      <c r="B170" s="19" t="s">
        <v>118</v>
      </c>
      <c r="C170" s="15" t="s">
        <v>594</v>
      </c>
      <c r="D170" s="19" t="s">
        <v>581</v>
      </c>
      <c r="E170" s="19" t="s">
        <v>582</v>
      </c>
      <c r="F170" s="20">
        <v>4.3</v>
      </c>
      <c r="G170" s="21" t="s">
        <v>595</v>
      </c>
      <c r="H170" s="22">
        <v>2.84</v>
      </c>
      <c r="I170" s="18">
        <f>H170*F170</f>
        <v>12.212</v>
      </c>
    </row>
    <row r="171" spans="2:9" s="15" customFormat="1" ht="15.6" customHeight="1" x14ac:dyDescent="0.4">
      <c r="B171" s="19" t="s">
        <v>95</v>
      </c>
      <c r="C171" s="15" t="s">
        <v>596</v>
      </c>
      <c r="D171" s="19" t="s">
        <v>581</v>
      </c>
      <c r="E171" s="19" t="s">
        <v>582</v>
      </c>
      <c r="F171" s="20">
        <v>14</v>
      </c>
      <c r="G171" s="21" t="s">
        <v>597</v>
      </c>
      <c r="H171" s="22">
        <v>1.1399999999999999</v>
      </c>
      <c r="I171" s="18">
        <f>H171*F171</f>
        <v>15.959999999999999</v>
      </c>
    </row>
    <row r="172" spans="2:9" s="15" customFormat="1" ht="15.6" customHeight="1" x14ac:dyDescent="0.4">
      <c r="B172" s="19" t="s">
        <v>95</v>
      </c>
      <c r="C172" s="15" t="s">
        <v>596</v>
      </c>
      <c r="D172" s="19" t="s">
        <v>581</v>
      </c>
      <c r="E172" s="19" t="s">
        <v>582</v>
      </c>
      <c r="F172" s="20">
        <v>14</v>
      </c>
      <c r="G172" s="21" t="s">
        <v>597</v>
      </c>
      <c r="H172" s="22">
        <v>1.1399999999999999</v>
      </c>
      <c r="I172" s="18">
        <f>H172*F172</f>
        <v>15.959999999999999</v>
      </c>
    </row>
    <row r="173" spans="2:9" s="15" customFormat="1" ht="15.6" customHeight="1" x14ac:dyDescent="0.4">
      <c r="B173" s="19" t="s">
        <v>64</v>
      </c>
      <c r="C173" s="15" t="s">
        <v>65</v>
      </c>
      <c r="D173" s="19" t="s">
        <v>581</v>
      </c>
      <c r="E173" s="19" t="s">
        <v>582</v>
      </c>
      <c r="F173" s="20">
        <v>18.739999999999998</v>
      </c>
      <c r="G173" s="21" t="s">
        <v>619</v>
      </c>
      <c r="H173" s="22">
        <v>0.86545000000000005</v>
      </c>
      <c r="I173" s="18">
        <f>H173*F173</f>
        <v>16.218533000000001</v>
      </c>
    </row>
    <row r="174" spans="2:9" s="15" customFormat="1" ht="15.6" customHeight="1" x14ac:dyDescent="0.4">
      <c r="B174" s="19" t="s">
        <v>9</v>
      </c>
      <c r="C174" s="15" t="s">
        <v>662</v>
      </c>
      <c r="D174" s="19" t="s">
        <v>581</v>
      </c>
      <c r="E174" s="19" t="s">
        <v>582</v>
      </c>
      <c r="F174" s="20">
        <v>9</v>
      </c>
      <c r="G174" s="21" t="s">
        <v>663</v>
      </c>
      <c r="H174" s="22">
        <v>1.89</v>
      </c>
      <c r="I174" s="18">
        <f>H174*F174</f>
        <v>17.009999999999998</v>
      </c>
    </row>
    <row r="175" spans="2:9" s="15" customFormat="1" ht="15.6" customHeight="1" x14ac:dyDescent="0.4">
      <c r="B175" s="19" t="s">
        <v>219</v>
      </c>
      <c r="C175" s="15" t="s">
        <v>671</v>
      </c>
      <c r="D175" s="19" t="s">
        <v>581</v>
      </c>
      <c r="E175" s="19" t="s">
        <v>582</v>
      </c>
      <c r="F175" s="20">
        <v>9.0299999999999994</v>
      </c>
      <c r="G175" s="21" t="s">
        <v>672</v>
      </c>
      <c r="H175" s="22">
        <v>3.16</v>
      </c>
      <c r="I175" s="18">
        <f>H175*F175</f>
        <v>28.534800000000001</v>
      </c>
    </row>
    <row r="176" spans="2:9" s="15" customFormat="1" ht="15.6" customHeight="1" x14ac:dyDescent="0.4">
      <c r="B176" s="19" t="s">
        <v>113</v>
      </c>
      <c r="C176" s="15" t="s">
        <v>114</v>
      </c>
      <c r="D176" s="19" t="s">
        <v>581</v>
      </c>
      <c r="E176" s="19" t="s">
        <v>588</v>
      </c>
      <c r="F176" s="20">
        <v>11.99</v>
      </c>
      <c r="G176" s="21" t="s">
        <v>590</v>
      </c>
      <c r="H176" s="22">
        <v>0.80613999999999997</v>
      </c>
      <c r="I176" s="18">
        <f>H176*F176</f>
        <v>9.6656186000000002</v>
      </c>
    </row>
    <row r="177" spans="2:9" s="15" customFormat="1" ht="15.6" customHeight="1" x14ac:dyDescent="0.4">
      <c r="B177" s="19" t="s">
        <v>113</v>
      </c>
      <c r="C177" s="15" t="s">
        <v>114</v>
      </c>
      <c r="D177" s="19" t="s">
        <v>581</v>
      </c>
      <c r="E177" s="19" t="s">
        <v>588</v>
      </c>
      <c r="F177" s="20">
        <v>11.99</v>
      </c>
      <c r="G177" s="21" t="s">
        <v>590</v>
      </c>
      <c r="H177" s="22">
        <v>0.80613999999999997</v>
      </c>
      <c r="I177" s="18">
        <f>H177*F177</f>
        <v>9.6656186000000002</v>
      </c>
    </row>
    <row r="178" spans="2:9" s="15" customFormat="1" ht="15.6" customHeight="1" x14ac:dyDescent="0.4">
      <c r="B178" s="19" t="s">
        <v>188</v>
      </c>
      <c r="C178" s="15" t="s">
        <v>587</v>
      </c>
      <c r="D178" s="19" t="s">
        <v>581</v>
      </c>
      <c r="E178" s="19" t="s">
        <v>588</v>
      </c>
      <c r="F178" s="20">
        <v>2.77</v>
      </c>
      <c r="G178" s="21" t="s">
        <v>589</v>
      </c>
      <c r="H178" s="22">
        <v>5.96</v>
      </c>
      <c r="I178" s="18">
        <f>H178*F178</f>
        <v>16.5092</v>
      </c>
    </row>
    <row r="179" spans="2:9" s="15" customFormat="1" ht="15.6" customHeight="1" x14ac:dyDescent="0.4">
      <c r="B179" s="19" t="s">
        <v>188</v>
      </c>
      <c r="C179" s="15" t="s">
        <v>587</v>
      </c>
      <c r="D179" s="19" t="s">
        <v>581</v>
      </c>
      <c r="E179" s="19" t="s">
        <v>588</v>
      </c>
      <c r="F179" s="20">
        <v>2.77</v>
      </c>
      <c r="G179" s="21" t="s">
        <v>589</v>
      </c>
      <c r="H179" s="22">
        <v>5.96</v>
      </c>
      <c r="I179" s="18">
        <f>H179*F179</f>
        <v>16.5092</v>
      </c>
    </row>
    <row r="180" spans="2:9" s="15" customFormat="1" ht="15.6" customHeight="1" x14ac:dyDescent="0.4">
      <c r="B180" s="19" t="s">
        <v>22</v>
      </c>
      <c r="C180" s="15" t="s">
        <v>23</v>
      </c>
      <c r="D180" s="19" t="s">
        <v>581</v>
      </c>
      <c r="E180" s="19" t="s">
        <v>588</v>
      </c>
      <c r="F180" s="20">
        <v>28.28</v>
      </c>
      <c r="G180" s="21" t="s">
        <v>661</v>
      </c>
      <c r="H180" s="22">
        <v>2.5</v>
      </c>
      <c r="I180" s="18">
        <f>H180*F180</f>
        <v>70.7</v>
      </c>
    </row>
    <row r="181" spans="2:9" s="15" customFormat="1" ht="15.6" customHeight="1" x14ac:dyDescent="0.4">
      <c r="B181" s="19" t="s">
        <v>584</v>
      </c>
      <c r="C181" s="15" t="s">
        <v>583</v>
      </c>
      <c r="D181" s="19" t="s">
        <v>581</v>
      </c>
      <c r="E181" s="19" t="s">
        <v>585</v>
      </c>
      <c r="F181" s="20">
        <v>45.98</v>
      </c>
      <c r="G181" s="21" t="s">
        <v>586</v>
      </c>
      <c r="H181" s="22">
        <v>1.129E-2</v>
      </c>
      <c r="I181" s="18">
        <f>H181*F181</f>
        <v>0.51911419999999997</v>
      </c>
    </row>
    <row r="182" spans="2:9" s="15" customFormat="1" ht="15.6" customHeight="1" x14ac:dyDescent="0.4">
      <c r="B182" s="19" t="s">
        <v>584</v>
      </c>
      <c r="C182" s="15" t="s">
        <v>583</v>
      </c>
      <c r="D182" s="19" t="s">
        <v>581</v>
      </c>
      <c r="E182" s="19" t="s">
        <v>585</v>
      </c>
      <c r="F182" s="20">
        <v>45.98</v>
      </c>
      <c r="G182" s="21" t="s">
        <v>586</v>
      </c>
      <c r="H182" s="22">
        <v>1.129E-2</v>
      </c>
      <c r="I182" s="18">
        <f>H182*F182</f>
        <v>0.51911419999999997</v>
      </c>
    </row>
    <row r="183" spans="2:9" s="15" customFormat="1" ht="15.6" customHeight="1" x14ac:dyDescent="0.4">
      <c r="B183" s="19" t="s">
        <v>694</v>
      </c>
      <c r="C183" s="15" t="s">
        <v>693</v>
      </c>
      <c r="D183" s="19" t="s">
        <v>581</v>
      </c>
      <c r="E183" s="19" t="s">
        <v>585</v>
      </c>
      <c r="F183" s="20">
        <v>5.21</v>
      </c>
      <c r="G183" s="21" t="s">
        <v>695</v>
      </c>
      <c r="H183" s="22">
        <v>0.13800000000000001</v>
      </c>
      <c r="I183" s="18">
        <f>H183*F183</f>
        <v>0.71898000000000006</v>
      </c>
    </row>
    <row r="184" spans="2:9" s="15" customFormat="1" ht="15.6" customHeight="1" x14ac:dyDescent="0.4">
      <c r="B184" s="19" t="s">
        <v>641</v>
      </c>
      <c r="C184" s="15" t="s">
        <v>640</v>
      </c>
      <c r="D184" s="19" t="s">
        <v>581</v>
      </c>
      <c r="E184" s="19" t="s">
        <v>585</v>
      </c>
      <c r="F184" s="20">
        <v>5.3</v>
      </c>
      <c r="G184" s="21" t="s">
        <v>642</v>
      </c>
      <c r="H184" s="22">
        <v>0.16550000000000001</v>
      </c>
      <c r="I184" s="18">
        <f>H184*F184</f>
        <v>0.87714999999999999</v>
      </c>
    </row>
    <row r="185" spans="2:9" s="15" customFormat="1" ht="15.6" customHeight="1" x14ac:dyDescent="0.4">
      <c r="B185" s="19" t="s">
        <v>634</v>
      </c>
      <c r="C185" s="15" t="s">
        <v>633</v>
      </c>
      <c r="D185" s="19" t="s">
        <v>581</v>
      </c>
      <c r="E185" s="19" t="s">
        <v>585</v>
      </c>
      <c r="F185" s="20">
        <v>0.62</v>
      </c>
      <c r="G185" s="21" t="s">
        <v>635</v>
      </c>
      <c r="H185" s="22">
        <v>2.74</v>
      </c>
      <c r="I185" s="18">
        <f>H185*F185</f>
        <v>1.6988000000000001</v>
      </c>
    </row>
    <row r="186" spans="2:9" s="15" customFormat="1" ht="15.6" customHeight="1" x14ac:dyDescent="0.4">
      <c r="B186" s="19" t="s">
        <v>196</v>
      </c>
      <c r="C186" s="15" t="s">
        <v>598</v>
      </c>
      <c r="D186" s="19" t="s">
        <v>581</v>
      </c>
      <c r="E186" s="19" t="s">
        <v>585</v>
      </c>
      <c r="F186" s="20">
        <v>1.2050000000000001</v>
      </c>
      <c r="G186" s="21" t="s">
        <v>599</v>
      </c>
      <c r="H186" s="22">
        <v>1.51</v>
      </c>
      <c r="I186" s="18">
        <f>H186*F186</f>
        <v>1.8195500000000002</v>
      </c>
    </row>
    <row r="187" spans="2:9" s="15" customFormat="1" ht="15.6" customHeight="1" x14ac:dyDescent="0.4">
      <c r="B187" s="19" t="s">
        <v>196</v>
      </c>
      <c r="C187" s="15" t="s">
        <v>598</v>
      </c>
      <c r="D187" s="19" t="s">
        <v>581</v>
      </c>
      <c r="E187" s="19" t="s">
        <v>585</v>
      </c>
      <c r="F187" s="20">
        <v>1.2050000000000001</v>
      </c>
      <c r="G187" s="21" t="s">
        <v>599</v>
      </c>
      <c r="H187" s="22">
        <v>1.51</v>
      </c>
      <c r="I187" s="18">
        <f>H187*F187</f>
        <v>1.8195500000000002</v>
      </c>
    </row>
    <row r="188" spans="2:9" s="15" customFormat="1" ht="15.6" customHeight="1" x14ac:dyDescent="0.4">
      <c r="B188" s="19" t="s">
        <v>627</v>
      </c>
      <c r="C188" s="15" t="s">
        <v>626</v>
      </c>
      <c r="D188" s="19" t="s">
        <v>581</v>
      </c>
      <c r="E188" s="19" t="s">
        <v>585</v>
      </c>
      <c r="F188" s="20">
        <v>1.585</v>
      </c>
      <c r="G188" s="21" t="s">
        <v>628</v>
      </c>
      <c r="H188" s="22">
        <v>2.57</v>
      </c>
      <c r="I188" s="18">
        <f>H188*F188</f>
        <v>4.0734499999999993</v>
      </c>
    </row>
    <row r="189" spans="2:9" s="15" customFormat="1" ht="15.6" customHeight="1" x14ac:dyDescent="0.4">
      <c r="B189" s="19" t="s">
        <v>51</v>
      </c>
      <c r="C189" s="15" t="s">
        <v>682</v>
      </c>
      <c r="D189" s="19" t="s">
        <v>581</v>
      </c>
      <c r="E189" s="19" t="s">
        <v>585</v>
      </c>
      <c r="F189" s="20">
        <v>6.9</v>
      </c>
      <c r="G189" s="21" t="s">
        <v>683</v>
      </c>
      <c r="H189" s="22">
        <v>0.61150000000000004</v>
      </c>
      <c r="I189" s="18">
        <f>H189*F189</f>
        <v>4.2193500000000004</v>
      </c>
    </row>
    <row r="190" spans="2:9" s="15" customFormat="1" ht="15.6" customHeight="1" x14ac:dyDescent="0.4">
      <c r="B190" s="19" t="s">
        <v>200</v>
      </c>
      <c r="C190" s="15" t="s">
        <v>667</v>
      </c>
      <c r="D190" s="19" t="s">
        <v>581</v>
      </c>
      <c r="E190" s="19" t="s">
        <v>585</v>
      </c>
      <c r="F190" s="20">
        <v>4.49</v>
      </c>
      <c r="G190" s="21" t="s">
        <v>668</v>
      </c>
      <c r="H190" s="22">
        <v>1.23</v>
      </c>
      <c r="I190" s="18">
        <f>H190*F190</f>
        <v>5.5227000000000004</v>
      </c>
    </row>
    <row r="191" spans="2:9" s="15" customFormat="1" ht="15.6" customHeight="1" x14ac:dyDescent="0.4">
      <c r="B191" s="19" t="s">
        <v>685</v>
      </c>
      <c r="C191" s="15" t="s">
        <v>684</v>
      </c>
      <c r="D191" s="19" t="s">
        <v>581</v>
      </c>
      <c r="E191" s="19" t="s">
        <v>585</v>
      </c>
      <c r="F191" s="20">
        <v>7.45</v>
      </c>
      <c r="G191" s="21" t="s">
        <v>686</v>
      </c>
      <c r="H191" s="22">
        <v>1.48</v>
      </c>
      <c r="I191" s="18">
        <f>H191*F191</f>
        <v>11.026</v>
      </c>
    </row>
    <row r="192" spans="2:9" s="15" customFormat="1" ht="15.6" customHeight="1" x14ac:dyDescent="0.4">
      <c r="B192" s="19" t="s">
        <v>208</v>
      </c>
      <c r="C192" s="15" t="s">
        <v>669</v>
      </c>
      <c r="D192" s="19" t="s">
        <v>581</v>
      </c>
      <c r="E192" s="19" t="s">
        <v>585</v>
      </c>
      <c r="F192" s="20">
        <v>3.11</v>
      </c>
      <c r="G192" s="21" t="s">
        <v>670</v>
      </c>
      <c r="H192" s="22">
        <v>30.18</v>
      </c>
      <c r="I192" s="18">
        <f>H192*F192</f>
        <v>93.859799999999993</v>
      </c>
    </row>
    <row r="193" spans="2:9" s="15" customFormat="1" ht="15.6" customHeight="1" x14ac:dyDescent="0.4">
      <c r="B193" s="19" t="s">
        <v>66</v>
      </c>
      <c r="C193" s="15" t="s">
        <v>623</v>
      </c>
      <c r="D193" s="19" t="s">
        <v>581</v>
      </c>
      <c r="E193" s="19" t="s">
        <v>624</v>
      </c>
      <c r="F193" s="20">
        <v>9.5299999999999994</v>
      </c>
      <c r="G193" s="21" t="s">
        <v>625</v>
      </c>
      <c r="H193" s="22">
        <v>1.86</v>
      </c>
      <c r="I193" s="18">
        <f>H193*F193</f>
        <v>17.7258</v>
      </c>
    </row>
    <row r="194" spans="2:9" s="15" customFormat="1" ht="15.6" customHeight="1" x14ac:dyDescent="0.4">
      <c r="B194" s="19" t="s">
        <v>82</v>
      </c>
      <c r="C194" s="15" t="s">
        <v>678</v>
      </c>
      <c r="D194" s="19" t="s">
        <v>581</v>
      </c>
      <c r="E194" s="19" t="s">
        <v>601</v>
      </c>
      <c r="F194" s="20">
        <v>0.83499999999999996</v>
      </c>
      <c r="G194" s="21" t="s">
        <v>679</v>
      </c>
      <c r="H194" s="22">
        <v>7.07</v>
      </c>
      <c r="I194" s="18">
        <f>H194*F194</f>
        <v>5.9034500000000003</v>
      </c>
    </row>
    <row r="195" spans="2:9" s="15" customFormat="1" ht="15.6" customHeight="1" x14ac:dyDescent="0.4">
      <c r="B195" s="19" t="s">
        <v>111</v>
      </c>
      <c r="C195" s="15" t="s">
        <v>613</v>
      </c>
      <c r="D195" s="19" t="s">
        <v>581</v>
      </c>
      <c r="E195" s="19" t="s">
        <v>601</v>
      </c>
      <c r="F195" s="20">
        <v>10.01</v>
      </c>
      <c r="G195" s="21" t="s">
        <v>614</v>
      </c>
      <c r="H195" s="22">
        <v>0.75839999999999996</v>
      </c>
      <c r="I195" s="18">
        <f>H195*F195</f>
        <v>7.5915839999999992</v>
      </c>
    </row>
    <row r="196" spans="2:9" s="15" customFormat="1" ht="15.6" customHeight="1" x14ac:dyDescent="0.4">
      <c r="B196" s="19" t="s">
        <v>62</v>
      </c>
      <c r="C196" s="15" t="s">
        <v>638</v>
      </c>
      <c r="D196" s="19" t="s">
        <v>581</v>
      </c>
      <c r="E196" s="19" t="s">
        <v>601</v>
      </c>
      <c r="F196" s="20">
        <v>11.4</v>
      </c>
      <c r="G196" s="21" t="s">
        <v>639</v>
      </c>
      <c r="H196" s="22">
        <v>0.86529</v>
      </c>
      <c r="I196" s="18">
        <f>H196*F196</f>
        <v>9.8643060000000009</v>
      </c>
    </row>
    <row r="197" spans="2:9" s="15" customFormat="1" ht="15.6" customHeight="1" x14ac:dyDescent="0.4">
      <c r="B197" s="19" t="s">
        <v>78</v>
      </c>
      <c r="C197" s="15" t="s">
        <v>659</v>
      </c>
      <c r="D197" s="19" t="s">
        <v>581</v>
      </c>
      <c r="E197" s="19" t="s">
        <v>601</v>
      </c>
      <c r="F197" s="20">
        <v>12.22</v>
      </c>
      <c r="G197" s="21" t="s">
        <v>660</v>
      </c>
      <c r="H197" s="22">
        <v>4.42</v>
      </c>
      <c r="I197" s="18">
        <f>H197*F197</f>
        <v>54.0124</v>
      </c>
    </row>
    <row r="198" spans="2:9" s="15" customFormat="1" ht="15.6" customHeight="1" x14ac:dyDescent="0.4">
      <c r="B198" s="19" t="s">
        <v>697</v>
      </c>
      <c r="C198" s="15" t="s">
        <v>696</v>
      </c>
      <c r="D198" s="19" t="s">
        <v>581</v>
      </c>
      <c r="E198" s="19" t="s">
        <v>621</v>
      </c>
      <c r="F198" s="20">
        <v>3.06</v>
      </c>
      <c r="G198" s="21" t="s">
        <v>698</v>
      </c>
      <c r="H198" s="22">
        <v>0.33789000000000002</v>
      </c>
      <c r="I198" s="18">
        <f>H198*F198</f>
        <v>1.0339434000000001</v>
      </c>
    </row>
    <row r="199" spans="2:9" s="15" customFormat="1" ht="15.6" customHeight="1" x14ac:dyDescent="0.4">
      <c r="B199" s="19" t="s">
        <v>700</v>
      </c>
      <c r="C199" s="15" t="s">
        <v>699</v>
      </c>
      <c r="D199" s="19" t="s">
        <v>581</v>
      </c>
      <c r="E199" s="19" t="s">
        <v>621</v>
      </c>
      <c r="F199" s="20">
        <v>1.18</v>
      </c>
      <c r="G199" s="21" t="s">
        <v>701</v>
      </c>
      <c r="H199" s="22">
        <v>1.93</v>
      </c>
      <c r="I199" s="18">
        <f>H199*F199</f>
        <v>2.2773999999999996</v>
      </c>
    </row>
    <row r="200" spans="2:9" s="15" customFormat="1" ht="15.6" customHeight="1" x14ac:dyDescent="0.4">
      <c r="B200" s="19" t="s">
        <v>71</v>
      </c>
      <c r="C200" s="15" t="s">
        <v>620</v>
      </c>
      <c r="D200" s="19" t="s">
        <v>581</v>
      </c>
      <c r="E200" s="19" t="s">
        <v>621</v>
      </c>
      <c r="F200" s="20">
        <v>10.119999999999999</v>
      </c>
      <c r="G200" s="21" t="s">
        <v>622</v>
      </c>
      <c r="H200" s="22">
        <v>0.88517000000000001</v>
      </c>
      <c r="I200" s="18">
        <f>H200*F200</f>
        <v>8.957920399999999</v>
      </c>
    </row>
    <row r="201" spans="2:9" s="15" customFormat="1" ht="15.6" customHeight="1" x14ac:dyDescent="0.4">
      <c r="B201" s="19" t="s">
        <v>21</v>
      </c>
      <c r="C201" s="15" t="s">
        <v>680</v>
      </c>
      <c r="D201" s="19" t="s">
        <v>581</v>
      </c>
      <c r="E201" s="19" t="s">
        <v>631</v>
      </c>
      <c r="F201" s="20">
        <v>0.42499999999999999</v>
      </c>
      <c r="G201" s="21" t="s">
        <v>681</v>
      </c>
      <c r="H201" s="22">
        <v>6</v>
      </c>
      <c r="I201" s="18">
        <f>H201*F201</f>
        <v>2.5499999999999998</v>
      </c>
    </row>
    <row r="202" spans="2:9" s="15" customFormat="1" ht="15.6" customHeight="1" x14ac:dyDescent="0.4">
      <c r="B202" s="19" t="s">
        <v>630</v>
      </c>
      <c r="C202" s="15" t="s">
        <v>629</v>
      </c>
      <c r="D202" s="19" t="s">
        <v>581</v>
      </c>
      <c r="E202" s="19" t="s">
        <v>631</v>
      </c>
      <c r="F202" s="20">
        <v>6.48</v>
      </c>
      <c r="G202" s="21" t="s">
        <v>632</v>
      </c>
      <c r="H202" s="22">
        <v>1.74</v>
      </c>
      <c r="I202" s="18">
        <f>H202*F202</f>
        <v>11.2752</v>
      </c>
    </row>
    <row r="203" spans="2:9" s="15" customFormat="1" ht="15.6" customHeight="1" x14ac:dyDescent="0.4">
      <c r="B203" s="19" t="s">
        <v>125</v>
      </c>
      <c r="C203" s="15" t="s">
        <v>126</v>
      </c>
      <c r="D203" s="19" t="s">
        <v>581</v>
      </c>
      <c r="E203" s="19" t="s">
        <v>615</v>
      </c>
      <c r="F203" s="20">
        <v>9.43</v>
      </c>
      <c r="G203" s="21" t="s">
        <v>616</v>
      </c>
      <c r="H203" s="22">
        <v>0.48938999999999999</v>
      </c>
      <c r="I203" s="18">
        <f>H203*F203</f>
        <v>4.6149477000000001</v>
      </c>
    </row>
    <row r="204" spans="2:9" s="15" customFormat="1" ht="15.6" customHeight="1" x14ac:dyDescent="0.4">
      <c r="B204" s="19" t="s">
        <v>72</v>
      </c>
      <c r="C204" s="15" t="s">
        <v>654</v>
      </c>
      <c r="D204" s="19" t="s">
        <v>581</v>
      </c>
      <c r="E204" s="19" t="s">
        <v>615</v>
      </c>
      <c r="F204" s="20">
        <v>1.0349999999999999</v>
      </c>
      <c r="G204" s="21" t="s">
        <v>655</v>
      </c>
      <c r="H204" s="22">
        <v>4.5199999999999996</v>
      </c>
      <c r="I204" s="18">
        <f>H204*F204</f>
        <v>4.6781999999999995</v>
      </c>
    </row>
    <row r="205" spans="2:9" s="15" customFormat="1" ht="15.6" customHeight="1" x14ac:dyDescent="0.4">
      <c r="B205" s="19" t="s">
        <v>60</v>
      </c>
      <c r="C205" s="15" t="s">
        <v>591</v>
      </c>
      <c r="D205" s="19" t="s">
        <v>581</v>
      </c>
      <c r="E205" s="19" t="s">
        <v>592</v>
      </c>
      <c r="F205" s="20">
        <v>10.17</v>
      </c>
      <c r="G205" s="21" t="s">
        <v>593</v>
      </c>
      <c r="H205" s="22">
        <v>0.52866999999999997</v>
      </c>
      <c r="I205" s="18">
        <f>H205*F205</f>
        <v>5.3765738999999995</v>
      </c>
    </row>
    <row r="206" spans="2:9" s="15" customFormat="1" ht="15.6" customHeight="1" x14ac:dyDescent="0.4">
      <c r="B206" s="19" t="s">
        <v>60</v>
      </c>
      <c r="C206" s="15" t="s">
        <v>591</v>
      </c>
      <c r="D206" s="19" t="s">
        <v>581</v>
      </c>
      <c r="E206" s="19" t="s">
        <v>592</v>
      </c>
      <c r="F206" s="20">
        <v>10.17</v>
      </c>
      <c r="G206" s="21" t="s">
        <v>593</v>
      </c>
      <c r="H206" s="22">
        <v>0.52866999999999997</v>
      </c>
      <c r="I206" s="18">
        <f>H206*F206</f>
        <v>5.3765738999999995</v>
      </c>
    </row>
    <row r="207" spans="2:9" s="15" customFormat="1" ht="15.6" customHeight="1" x14ac:dyDescent="0.4">
      <c r="B207" s="19" t="s">
        <v>69</v>
      </c>
      <c r="C207" s="15" t="s">
        <v>687</v>
      </c>
      <c r="D207" s="19" t="s">
        <v>581</v>
      </c>
      <c r="E207" s="19" t="s">
        <v>592</v>
      </c>
      <c r="F207" s="20">
        <v>76.28</v>
      </c>
      <c r="G207" s="21" t="s">
        <v>688</v>
      </c>
      <c r="H207" s="22">
        <v>0.27226</v>
      </c>
      <c r="I207" s="18">
        <f>H207*F207</f>
        <v>20.767992800000002</v>
      </c>
    </row>
    <row r="208" spans="2:9" s="15" customFormat="1" ht="15.6" customHeight="1" x14ac:dyDescent="0.4">
      <c r="B208" s="19" t="s">
        <v>4</v>
      </c>
      <c r="C208" s="15" t="s">
        <v>676</v>
      </c>
      <c r="D208" s="19" t="s">
        <v>581</v>
      </c>
      <c r="E208" s="19" t="s">
        <v>617</v>
      </c>
      <c r="F208" s="20">
        <v>1.5449999999999999</v>
      </c>
      <c r="G208" s="21" t="s">
        <v>677</v>
      </c>
      <c r="H208" s="22">
        <v>2.86</v>
      </c>
      <c r="I208" s="18">
        <f>H208*F208</f>
        <v>4.4186999999999994</v>
      </c>
    </row>
    <row r="209" spans="2:9" s="15" customFormat="1" ht="15.6" customHeight="1" x14ac:dyDescent="0.4">
      <c r="B209" s="19" t="s">
        <v>159</v>
      </c>
      <c r="C209" s="15" t="s">
        <v>160</v>
      </c>
      <c r="D209" s="19" t="s">
        <v>581</v>
      </c>
      <c r="E209" s="19" t="s">
        <v>617</v>
      </c>
      <c r="F209" s="20">
        <v>18.07</v>
      </c>
      <c r="G209" s="21" t="s">
        <v>618</v>
      </c>
      <c r="H209" s="22">
        <v>0.36882999999999999</v>
      </c>
      <c r="I209" s="18">
        <f>H209*F209</f>
        <v>6.6647581000000002</v>
      </c>
    </row>
    <row r="210" spans="2:9" s="15" customFormat="1" ht="15.6" customHeight="1" x14ac:dyDescent="0.4">
      <c r="B210" s="19" t="s">
        <v>648</v>
      </c>
      <c r="C210" s="15" t="s">
        <v>647</v>
      </c>
      <c r="D210" s="19" t="s">
        <v>581</v>
      </c>
      <c r="E210" s="19" t="s">
        <v>645</v>
      </c>
      <c r="F210" s="20">
        <v>3.3</v>
      </c>
      <c r="G210" s="21" t="s">
        <v>649</v>
      </c>
      <c r="H210" s="22">
        <v>1.53</v>
      </c>
      <c r="I210" s="18">
        <f>H210*F210</f>
        <v>5.0489999999999995</v>
      </c>
    </row>
    <row r="211" spans="2:9" s="15" customFormat="1" ht="15.6" customHeight="1" x14ac:dyDescent="0.4">
      <c r="B211" s="19" t="s">
        <v>117</v>
      </c>
      <c r="C211" s="15" t="s">
        <v>644</v>
      </c>
      <c r="D211" s="19" t="s">
        <v>581</v>
      </c>
      <c r="E211" s="19" t="s">
        <v>645</v>
      </c>
      <c r="F211" s="20">
        <v>21.84</v>
      </c>
      <c r="G211" s="21" t="s">
        <v>646</v>
      </c>
      <c r="H211" s="22">
        <v>1.61</v>
      </c>
      <c r="I211" s="18">
        <f>H211*F211</f>
        <v>35.162400000000005</v>
      </c>
    </row>
    <row r="212" spans="2:9" s="15" customFormat="1" ht="15.6" customHeight="1" x14ac:dyDescent="0.4">
      <c r="B212" s="19" t="s">
        <v>58</v>
      </c>
      <c r="C212" s="15" t="s">
        <v>59</v>
      </c>
      <c r="D212" s="19" t="s">
        <v>581</v>
      </c>
      <c r="E212" s="19" t="s">
        <v>689</v>
      </c>
      <c r="F212" s="20">
        <v>19.12</v>
      </c>
      <c r="G212" s="21" t="s">
        <v>690</v>
      </c>
      <c r="H212" s="22">
        <v>3.69</v>
      </c>
      <c r="I212" s="18">
        <f>H212*F212</f>
        <v>70.552800000000005</v>
      </c>
    </row>
    <row r="213" spans="2:9" s="15" customFormat="1" ht="15.6" customHeight="1" x14ac:dyDescent="0.4">
      <c r="B213" s="19" t="s">
        <v>30</v>
      </c>
      <c r="C213" s="15" t="s">
        <v>664</v>
      </c>
      <c r="D213" s="19" t="s">
        <v>581</v>
      </c>
      <c r="E213" s="19" t="s">
        <v>665</v>
      </c>
      <c r="F213" s="20">
        <v>1.1399999999999999</v>
      </c>
      <c r="G213" s="21" t="s">
        <v>666</v>
      </c>
      <c r="H213" s="22">
        <v>1.02</v>
      </c>
      <c r="I213" s="18">
        <f>H213*F213</f>
        <v>1.1627999999999998</v>
      </c>
    </row>
    <row r="214" spans="2:9" s="15" customFormat="1" ht="15.6" customHeight="1" x14ac:dyDescent="0.4">
      <c r="B214" s="19" t="s">
        <v>220</v>
      </c>
      <c r="C214" s="15" t="s">
        <v>673</v>
      </c>
      <c r="D214" s="19" t="s">
        <v>581</v>
      </c>
      <c r="E214" s="19" t="s">
        <v>674</v>
      </c>
      <c r="F214" s="20">
        <v>40.270000000000003</v>
      </c>
      <c r="G214" s="21" t="s">
        <v>675</v>
      </c>
      <c r="H214" s="22">
        <v>2.75</v>
      </c>
      <c r="I214" s="18">
        <f>H214*F214</f>
        <v>110.74250000000001</v>
      </c>
    </row>
    <row r="215" spans="2:9" s="15" customFormat="1" ht="15.6" customHeight="1" x14ac:dyDescent="0.4">
      <c r="B215" s="19" t="s">
        <v>133</v>
      </c>
      <c r="C215" s="15" t="s">
        <v>650</v>
      </c>
      <c r="D215" s="19" t="s">
        <v>581</v>
      </c>
      <c r="E215" s="19" t="s">
        <v>608</v>
      </c>
      <c r="F215" s="20">
        <v>8.82</v>
      </c>
      <c r="G215" s="21" t="s">
        <v>651</v>
      </c>
      <c r="H215" s="22">
        <v>0.41985</v>
      </c>
      <c r="I215" s="18">
        <f>H215*F215</f>
        <v>3.703077</v>
      </c>
    </row>
    <row r="216" spans="2:9" s="15" customFormat="1" ht="15.6" customHeight="1" x14ac:dyDescent="0.4">
      <c r="B216" s="19" t="s">
        <v>119</v>
      </c>
      <c r="C216" s="15" t="s">
        <v>691</v>
      </c>
      <c r="D216" s="19" t="s">
        <v>581</v>
      </c>
      <c r="E216" s="19" t="s">
        <v>608</v>
      </c>
      <c r="F216" s="20">
        <v>7.33</v>
      </c>
      <c r="G216" s="21" t="s">
        <v>692</v>
      </c>
      <c r="H216" s="22">
        <v>0.51873999999999998</v>
      </c>
      <c r="I216" s="18">
        <f>H216*F216</f>
        <v>3.8023642</v>
      </c>
    </row>
    <row r="217" spans="2:9" s="15" customFormat="1" ht="15.6" customHeight="1" x14ac:dyDescent="0.4">
      <c r="B217" s="19" t="s">
        <v>657</v>
      </c>
      <c r="C217" s="15" t="s">
        <v>656</v>
      </c>
      <c r="D217" s="19" t="s">
        <v>581</v>
      </c>
      <c r="E217" s="19" t="s">
        <v>608</v>
      </c>
      <c r="F217" s="20">
        <v>8.56</v>
      </c>
      <c r="G217" s="21" t="s">
        <v>658</v>
      </c>
      <c r="H217" s="22">
        <v>1.08</v>
      </c>
      <c r="I217" s="18">
        <f>H217*F217</f>
        <v>9.2448000000000015</v>
      </c>
    </row>
    <row r="218" spans="2:9" s="15" customFormat="1" ht="15.6" customHeight="1" x14ac:dyDescent="0.4">
      <c r="B218" s="19" t="s">
        <v>93</v>
      </c>
      <c r="C218" s="15" t="s">
        <v>607</v>
      </c>
      <c r="D218" s="19" t="s">
        <v>581</v>
      </c>
      <c r="E218" s="19" t="s">
        <v>608</v>
      </c>
      <c r="F218" s="20">
        <v>4.0999999999999996</v>
      </c>
      <c r="G218" s="21" t="s">
        <v>609</v>
      </c>
      <c r="H218" s="22">
        <v>6.41</v>
      </c>
      <c r="I218" s="18">
        <f>H218*F218</f>
        <v>26.280999999999999</v>
      </c>
    </row>
    <row r="219" spans="2:9" s="15" customFormat="1" ht="15.6" customHeight="1" x14ac:dyDescent="0.4">
      <c r="B219" s="19" t="s">
        <v>112</v>
      </c>
      <c r="C219" s="15" t="s">
        <v>610</v>
      </c>
      <c r="D219" s="19" t="s">
        <v>581</v>
      </c>
      <c r="E219" s="19" t="s">
        <v>611</v>
      </c>
      <c r="F219" s="20">
        <v>47.33</v>
      </c>
      <c r="G219" s="21" t="s">
        <v>612</v>
      </c>
      <c r="H219" s="22">
        <v>0.70909</v>
      </c>
      <c r="I219" s="18">
        <f>H219*F219</f>
        <v>33.561229699999998</v>
      </c>
    </row>
    <row r="220" spans="2:9" s="15" customFormat="1" ht="15.6" customHeight="1" x14ac:dyDescent="0.4">
      <c r="B220" s="19" t="s">
        <v>727</v>
      </c>
      <c r="C220" s="15" t="s">
        <v>726</v>
      </c>
      <c r="D220" s="19" t="s">
        <v>702</v>
      </c>
      <c r="E220" s="19" t="s">
        <v>728</v>
      </c>
      <c r="F220" s="20">
        <v>5.44</v>
      </c>
      <c r="G220" s="21" t="s">
        <v>729</v>
      </c>
      <c r="H220" s="22">
        <v>0.41726000000000002</v>
      </c>
      <c r="I220" s="18">
        <f>H220*F220</f>
        <v>2.2698944000000001</v>
      </c>
    </row>
    <row r="221" spans="2:9" s="15" customFormat="1" ht="15.6" customHeight="1" x14ac:dyDescent="0.4">
      <c r="B221" s="19" t="s">
        <v>213</v>
      </c>
      <c r="C221" s="15" t="s">
        <v>758</v>
      </c>
      <c r="D221" s="19" t="s">
        <v>702</v>
      </c>
      <c r="E221" s="19" t="s">
        <v>728</v>
      </c>
      <c r="F221" s="20">
        <v>2.95</v>
      </c>
      <c r="G221" s="21" t="s">
        <v>759</v>
      </c>
      <c r="H221" s="22">
        <v>1.76</v>
      </c>
      <c r="I221" s="18">
        <f>H221*F221</f>
        <v>5.1920000000000002</v>
      </c>
    </row>
    <row r="222" spans="2:9" s="15" customFormat="1" ht="15.6" customHeight="1" x14ac:dyDescent="0.4">
      <c r="B222" s="19" t="s">
        <v>753</v>
      </c>
      <c r="C222" s="15" t="s">
        <v>752</v>
      </c>
      <c r="D222" s="19" t="s">
        <v>702</v>
      </c>
      <c r="E222" s="19" t="s">
        <v>754</v>
      </c>
      <c r="F222" s="20">
        <v>7.42</v>
      </c>
      <c r="G222" s="21" t="s">
        <v>755</v>
      </c>
      <c r="H222" s="22">
        <v>0.30160999999999999</v>
      </c>
      <c r="I222" s="18">
        <f>H222*F222</f>
        <v>2.2379462000000001</v>
      </c>
    </row>
    <row r="223" spans="2:9" s="15" customFormat="1" ht="15.6" customHeight="1" x14ac:dyDescent="0.4">
      <c r="B223" s="19" t="s">
        <v>109</v>
      </c>
      <c r="C223" s="15" t="s">
        <v>110</v>
      </c>
      <c r="D223" s="19" t="s">
        <v>702</v>
      </c>
      <c r="E223" s="19" t="s">
        <v>703</v>
      </c>
      <c r="F223" s="20">
        <v>4.67</v>
      </c>
      <c r="G223" s="21" t="s">
        <v>704</v>
      </c>
      <c r="H223" s="22">
        <v>0.36943999999999999</v>
      </c>
      <c r="I223" s="18">
        <f>H223*F223</f>
        <v>1.7252847999999998</v>
      </c>
    </row>
    <row r="224" spans="2:9" s="15" customFormat="1" ht="15.6" customHeight="1" x14ac:dyDescent="0.4">
      <c r="B224" s="19" t="s">
        <v>194</v>
      </c>
      <c r="C224" s="15" t="s">
        <v>760</v>
      </c>
      <c r="D224" s="19" t="s">
        <v>702</v>
      </c>
      <c r="E224" s="19" t="s">
        <v>703</v>
      </c>
      <c r="F224" s="20">
        <v>6.31</v>
      </c>
      <c r="G224" s="21" t="s">
        <v>761</v>
      </c>
      <c r="H224" s="22">
        <v>0.88873000000000002</v>
      </c>
      <c r="I224" s="18">
        <f>H224*F224</f>
        <v>5.6078862999999997</v>
      </c>
    </row>
    <row r="225" spans="2:9" s="15" customFormat="1" ht="15.6" customHeight="1" x14ac:dyDescent="0.4">
      <c r="B225" s="19" t="s">
        <v>48</v>
      </c>
      <c r="C225" s="15" t="s">
        <v>705</v>
      </c>
      <c r="D225" s="19" t="s">
        <v>702</v>
      </c>
      <c r="E225" s="19" t="s">
        <v>703</v>
      </c>
      <c r="F225" s="20">
        <v>19.11</v>
      </c>
      <c r="G225" s="21" t="s">
        <v>244</v>
      </c>
      <c r="H225" s="22">
        <v>0.96099999999999997</v>
      </c>
      <c r="I225" s="18">
        <f>H225*F225</f>
        <v>18.364709999999999</v>
      </c>
    </row>
    <row r="226" spans="2:9" s="15" customFormat="1" ht="15.6" customHeight="1" x14ac:dyDescent="0.4">
      <c r="B226" s="19" t="s">
        <v>168</v>
      </c>
      <c r="C226" s="15" t="s">
        <v>739</v>
      </c>
      <c r="D226" s="19" t="s">
        <v>702</v>
      </c>
      <c r="E226" s="19" t="s">
        <v>703</v>
      </c>
      <c r="F226" s="20">
        <v>116</v>
      </c>
      <c r="G226" s="21" t="s">
        <v>740</v>
      </c>
      <c r="H226" s="22">
        <v>0.24460999999999999</v>
      </c>
      <c r="I226" s="18">
        <f>H226*F226</f>
        <v>28.374759999999998</v>
      </c>
    </row>
    <row r="227" spans="2:9" s="15" customFormat="1" ht="15.6" customHeight="1" x14ac:dyDescent="0.4">
      <c r="B227" s="19" t="s">
        <v>184</v>
      </c>
      <c r="C227" s="15" t="s">
        <v>723</v>
      </c>
      <c r="D227" s="19" t="s">
        <v>702</v>
      </c>
      <c r="E227" s="19" t="s">
        <v>703</v>
      </c>
      <c r="F227" s="20">
        <v>19.55</v>
      </c>
      <c r="G227" s="21" t="s">
        <v>724</v>
      </c>
      <c r="H227" s="22">
        <v>1.48</v>
      </c>
      <c r="I227" s="18">
        <f>H227*F227</f>
        <v>28.934000000000001</v>
      </c>
    </row>
    <row r="228" spans="2:9" s="15" customFormat="1" ht="15.6" customHeight="1" x14ac:dyDescent="0.4">
      <c r="B228" s="19" t="s">
        <v>145</v>
      </c>
      <c r="C228" s="15" t="s">
        <v>706</v>
      </c>
      <c r="D228" s="19" t="s">
        <v>702</v>
      </c>
      <c r="E228" s="19" t="s">
        <v>703</v>
      </c>
      <c r="F228" s="20">
        <v>11.88</v>
      </c>
      <c r="G228" s="21" t="s">
        <v>707</v>
      </c>
      <c r="H228" s="22">
        <v>2.4900000000000002</v>
      </c>
      <c r="I228" s="18">
        <f>H228*F228</f>
        <v>29.581200000000006</v>
      </c>
    </row>
    <row r="229" spans="2:9" s="15" customFormat="1" ht="15.6" customHeight="1" x14ac:dyDescent="0.4">
      <c r="B229" s="19" t="s">
        <v>214</v>
      </c>
      <c r="C229" s="15" t="s">
        <v>708</v>
      </c>
      <c r="D229" s="19" t="s">
        <v>702</v>
      </c>
      <c r="E229" s="19" t="s">
        <v>703</v>
      </c>
      <c r="F229" s="20">
        <v>3.5</v>
      </c>
      <c r="G229" s="21" t="s">
        <v>709</v>
      </c>
      <c r="H229" s="22">
        <v>8.84</v>
      </c>
      <c r="I229" s="18">
        <f>H229*F229</f>
        <v>30.939999999999998</v>
      </c>
    </row>
    <row r="230" spans="2:9" s="15" customFormat="1" ht="15.6" customHeight="1" x14ac:dyDescent="0.4">
      <c r="B230" s="19" t="s">
        <v>743</v>
      </c>
      <c r="C230" s="15" t="s">
        <v>742</v>
      </c>
      <c r="D230" s="19" t="s">
        <v>702</v>
      </c>
      <c r="E230" s="19" t="s">
        <v>744</v>
      </c>
      <c r="F230" s="20">
        <v>8.25</v>
      </c>
      <c r="G230" s="21" t="s">
        <v>576</v>
      </c>
      <c r="H230" s="22">
        <v>0.44528000000000001</v>
      </c>
      <c r="I230" s="18">
        <f>H230*F230</f>
        <v>3.6735600000000002</v>
      </c>
    </row>
    <row r="231" spans="2:9" s="15" customFormat="1" ht="15.6" customHeight="1" x14ac:dyDescent="0.4">
      <c r="B231" s="19" t="s">
        <v>736</v>
      </c>
      <c r="C231" s="15" t="s">
        <v>735</v>
      </c>
      <c r="D231" s="19" t="s">
        <v>702</v>
      </c>
      <c r="E231" s="19" t="s">
        <v>737</v>
      </c>
      <c r="F231" s="20">
        <v>1.8049999999999999</v>
      </c>
      <c r="G231" s="21" t="s">
        <v>738</v>
      </c>
      <c r="H231" s="22">
        <v>0.75060000000000004</v>
      </c>
      <c r="I231" s="18">
        <f>H231*F231</f>
        <v>1.354833</v>
      </c>
    </row>
    <row r="232" spans="2:9" s="15" customFormat="1" ht="15.6" customHeight="1" x14ac:dyDescent="0.4">
      <c r="B232" s="19" t="s">
        <v>720</v>
      </c>
      <c r="C232" s="15" t="s">
        <v>719</v>
      </c>
      <c r="D232" s="19" t="s">
        <v>702</v>
      </c>
      <c r="E232" s="19" t="s">
        <v>711</v>
      </c>
      <c r="F232" s="20">
        <v>10.6</v>
      </c>
      <c r="G232" s="21" t="s">
        <v>721</v>
      </c>
      <c r="H232" s="22">
        <v>6.9089999999999999E-2</v>
      </c>
      <c r="I232" s="18">
        <f>H232*F232</f>
        <v>0.73235399999999995</v>
      </c>
    </row>
    <row r="233" spans="2:9" s="15" customFormat="1" ht="15.6" customHeight="1" x14ac:dyDescent="0.4">
      <c r="B233" s="19" t="s">
        <v>731</v>
      </c>
      <c r="C233" s="15" t="s">
        <v>730</v>
      </c>
      <c r="D233" s="19" t="s">
        <v>702</v>
      </c>
      <c r="E233" s="19" t="s">
        <v>711</v>
      </c>
      <c r="F233" s="20">
        <v>2.2200000000000002</v>
      </c>
      <c r="G233" s="21" t="s">
        <v>732</v>
      </c>
      <c r="H233" s="22">
        <v>0.43081999999999998</v>
      </c>
      <c r="I233" s="18">
        <f>H233*F233</f>
        <v>0.95642040000000006</v>
      </c>
    </row>
    <row r="234" spans="2:9" s="15" customFormat="1" ht="15.6" customHeight="1" x14ac:dyDescent="0.4">
      <c r="B234" s="19" t="s">
        <v>91</v>
      </c>
      <c r="C234" s="15" t="s">
        <v>756</v>
      </c>
      <c r="D234" s="19" t="s">
        <v>702</v>
      </c>
      <c r="E234" s="19" t="s">
        <v>711</v>
      </c>
      <c r="F234" s="20">
        <v>3.11</v>
      </c>
      <c r="G234" s="21" t="s">
        <v>757</v>
      </c>
      <c r="H234" s="22">
        <v>0.44829999999999998</v>
      </c>
      <c r="I234" s="18">
        <f>H234*F234</f>
        <v>1.3942129999999999</v>
      </c>
    </row>
    <row r="235" spans="2:9" s="15" customFormat="1" ht="15.6" customHeight="1" x14ac:dyDescent="0.4">
      <c r="B235" s="19" t="s">
        <v>763</v>
      </c>
      <c r="C235" s="15" t="s">
        <v>762</v>
      </c>
      <c r="D235" s="19" t="s">
        <v>702</v>
      </c>
      <c r="E235" s="19" t="s">
        <v>711</v>
      </c>
      <c r="F235" s="20">
        <v>5.81</v>
      </c>
      <c r="G235" s="21" t="s">
        <v>764</v>
      </c>
      <c r="H235" s="22">
        <v>0.28905999999999998</v>
      </c>
      <c r="I235" s="18">
        <f>H235*F235</f>
        <v>1.6794385999999999</v>
      </c>
    </row>
    <row r="236" spans="2:9" s="15" customFormat="1" ht="15.6" customHeight="1" x14ac:dyDescent="0.4">
      <c r="B236" s="19" t="s">
        <v>97</v>
      </c>
      <c r="C236" s="15" t="s">
        <v>745</v>
      </c>
      <c r="D236" s="19" t="s">
        <v>702</v>
      </c>
      <c r="E236" s="19" t="s">
        <v>711</v>
      </c>
      <c r="F236" s="20">
        <v>1.895</v>
      </c>
      <c r="G236" s="21" t="s">
        <v>746</v>
      </c>
      <c r="H236" s="22">
        <v>1.04</v>
      </c>
      <c r="I236" s="18">
        <f>H236*F236</f>
        <v>1.9708000000000001</v>
      </c>
    </row>
    <row r="237" spans="2:9" s="15" customFormat="1" ht="15.6" customHeight="1" x14ac:dyDescent="0.4">
      <c r="B237" s="19" t="s">
        <v>750</v>
      </c>
      <c r="C237" s="15" t="s">
        <v>749</v>
      </c>
      <c r="D237" s="19" t="s">
        <v>702</v>
      </c>
      <c r="E237" s="19" t="s">
        <v>711</v>
      </c>
      <c r="F237" s="20">
        <v>5.13</v>
      </c>
      <c r="G237" s="21" t="s">
        <v>751</v>
      </c>
      <c r="H237" s="22">
        <v>0.68213000000000001</v>
      </c>
      <c r="I237" s="18">
        <f>H237*F237</f>
        <v>3.4993268999999998</v>
      </c>
    </row>
    <row r="238" spans="2:9" s="15" customFormat="1" ht="15.6" customHeight="1" x14ac:dyDescent="0.4">
      <c r="B238" s="19" t="s">
        <v>771</v>
      </c>
      <c r="C238" s="15" t="s">
        <v>770</v>
      </c>
      <c r="D238" s="19" t="s">
        <v>702</v>
      </c>
      <c r="E238" s="19" t="s">
        <v>711</v>
      </c>
      <c r="F238" s="20">
        <v>4</v>
      </c>
      <c r="G238" s="21" t="s">
        <v>772</v>
      </c>
      <c r="H238" s="22">
        <v>0.88219000000000003</v>
      </c>
      <c r="I238" s="18">
        <f>H238*F238</f>
        <v>3.5287600000000001</v>
      </c>
    </row>
    <row r="239" spans="2:9" s="15" customFormat="1" ht="15.6" customHeight="1" x14ac:dyDescent="0.4">
      <c r="B239" s="19" t="s">
        <v>44</v>
      </c>
      <c r="C239" s="15" t="s">
        <v>725</v>
      </c>
      <c r="D239" s="19" t="s">
        <v>702</v>
      </c>
      <c r="E239" s="19" t="s">
        <v>711</v>
      </c>
      <c r="F239" s="20">
        <v>4.12</v>
      </c>
      <c r="G239" s="21" t="s">
        <v>395</v>
      </c>
      <c r="H239" s="22">
        <v>1.57</v>
      </c>
      <c r="I239" s="18">
        <f>H239*F239</f>
        <v>6.4684000000000008</v>
      </c>
    </row>
    <row r="240" spans="2:9" s="15" customFormat="1" ht="15.6" customHeight="1" x14ac:dyDescent="0.4">
      <c r="B240" s="19" t="s">
        <v>68</v>
      </c>
      <c r="C240" s="15" t="s">
        <v>765</v>
      </c>
      <c r="D240" s="19" t="s">
        <v>702</v>
      </c>
      <c r="E240" s="19" t="s">
        <v>711</v>
      </c>
      <c r="F240" s="20">
        <v>3.57</v>
      </c>
      <c r="G240" s="21" t="s">
        <v>766</v>
      </c>
      <c r="H240" s="22">
        <v>1.86</v>
      </c>
      <c r="I240" s="18">
        <f>H240*F240</f>
        <v>6.6402000000000001</v>
      </c>
    </row>
    <row r="241" spans="2:9" s="15" customFormat="1" ht="15.6" customHeight="1" x14ac:dyDescent="0.4">
      <c r="B241" s="19" t="s">
        <v>108</v>
      </c>
      <c r="C241" s="15" t="s">
        <v>747</v>
      </c>
      <c r="D241" s="19" t="s">
        <v>702</v>
      </c>
      <c r="E241" s="19" t="s">
        <v>711</v>
      </c>
      <c r="F241" s="20">
        <v>10.67</v>
      </c>
      <c r="G241" s="21" t="s">
        <v>748</v>
      </c>
      <c r="H241" s="22">
        <v>0.68691999999999998</v>
      </c>
      <c r="I241" s="18">
        <f>H241*F241</f>
        <v>7.3294363999999996</v>
      </c>
    </row>
    <row r="242" spans="2:9" s="15" customFormat="1" ht="15.6" customHeight="1" x14ac:dyDescent="0.4">
      <c r="B242" s="19" t="s">
        <v>158</v>
      </c>
      <c r="C242" s="15" t="s">
        <v>722</v>
      </c>
      <c r="D242" s="19" t="s">
        <v>702</v>
      </c>
      <c r="E242" s="19" t="s">
        <v>711</v>
      </c>
      <c r="F242" s="20">
        <v>24.1</v>
      </c>
      <c r="G242" s="21" t="s">
        <v>571</v>
      </c>
      <c r="H242" s="22">
        <v>0.34329999999999999</v>
      </c>
      <c r="I242" s="18">
        <f>H242*F242</f>
        <v>8.2735300000000009</v>
      </c>
    </row>
    <row r="243" spans="2:9" s="15" customFormat="1" ht="15.6" customHeight="1" x14ac:dyDescent="0.4">
      <c r="B243" s="19" t="s">
        <v>209</v>
      </c>
      <c r="C243" s="15" t="s">
        <v>210</v>
      </c>
      <c r="D243" s="19" t="s">
        <v>702</v>
      </c>
      <c r="E243" s="19" t="s">
        <v>711</v>
      </c>
      <c r="F243" s="20">
        <v>8.0399999999999991</v>
      </c>
      <c r="G243" s="21" t="s">
        <v>741</v>
      </c>
      <c r="H243" s="22">
        <v>1.58</v>
      </c>
      <c r="I243" s="18">
        <f>H243*F243</f>
        <v>12.703199999999999</v>
      </c>
    </row>
    <row r="244" spans="2:9" s="15" customFormat="1" ht="15.6" customHeight="1" x14ac:dyDescent="0.4">
      <c r="B244" s="19" t="s">
        <v>128</v>
      </c>
      <c r="C244" s="15" t="s">
        <v>733</v>
      </c>
      <c r="D244" s="19" t="s">
        <v>702</v>
      </c>
      <c r="E244" s="19" t="s">
        <v>711</v>
      </c>
      <c r="F244" s="20">
        <v>13.17</v>
      </c>
      <c r="G244" s="21" t="s">
        <v>734</v>
      </c>
      <c r="H244" s="22">
        <v>1.18</v>
      </c>
      <c r="I244" s="18">
        <f>H244*F244</f>
        <v>15.5406</v>
      </c>
    </row>
    <row r="245" spans="2:9" s="15" customFormat="1" ht="15.6" customHeight="1" x14ac:dyDescent="0.4">
      <c r="B245" s="19" t="s">
        <v>768</v>
      </c>
      <c r="C245" s="15" t="s">
        <v>767</v>
      </c>
      <c r="D245" s="19" t="s">
        <v>702</v>
      </c>
      <c r="E245" s="19" t="s">
        <v>711</v>
      </c>
      <c r="F245" s="20">
        <v>1.425</v>
      </c>
      <c r="G245" s="21" t="s">
        <v>769</v>
      </c>
      <c r="H245" s="22">
        <v>12.55</v>
      </c>
      <c r="I245" s="18">
        <f>H245*F245</f>
        <v>17.883750000000003</v>
      </c>
    </row>
    <row r="246" spans="2:9" s="15" customFormat="1" ht="15.6" customHeight="1" x14ac:dyDescent="0.4">
      <c r="B246" s="19" t="s">
        <v>11</v>
      </c>
      <c r="C246" s="15" t="s">
        <v>710</v>
      </c>
      <c r="D246" s="19" t="s">
        <v>702</v>
      </c>
      <c r="E246" s="19" t="s">
        <v>711</v>
      </c>
      <c r="F246" s="20">
        <v>33.47</v>
      </c>
      <c r="G246" s="21" t="s">
        <v>712</v>
      </c>
      <c r="H246" s="22">
        <v>0.66586999999999996</v>
      </c>
      <c r="I246" s="18">
        <f>H246*F246</f>
        <v>22.286668899999999</v>
      </c>
    </row>
    <row r="247" spans="2:9" s="15" customFormat="1" ht="15.6" customHeight="1" x14ac:dyDescent="0.4">
      <c r="B247" s="19" t="s">
        <v>224</v>
      </c>
      <c r="C247" s="15" t="s">
        <v>715</v>
      </c>
      <c r="D247" s="19" t="s">
        <v>702</v>
      </c>
      <c r="E247" s="19" t="s">
        <v>711</v>
      </c>
      <c r="F247" s="20">
        <v>19.93</v>
      </c>
      <c r="G247" s="21" t="s">
        <v>716</v>
      </c>
      <c r="H247" s="22">
        <v>1.21</v>
      </c>
      <c r="I247" s="18">
        <f>H247*F247</f>
        <v>24.115299999999998</v>
      </c>
    </row>
    <row r="248" spans="2:9" s="15" customFormat="1" ht="15.6" customHeight="1" x14ac:dyDescent="0.4">
      <c r="B248" s="19" t="s">
        <v>18</v>
      </c>
      <c r="C248" s="15" t="s">
        <v>717</v>
      </c>
      <c r="D248" s="19" t="s">
        <v>702</v>
      </c>
      <c r="E248" s="19" t="s">
        <v>711</v>
      </c>
      <c r="F248" s="20">
        <v>37.270000000000003</v>
      </c>
      <c r="G248" s="21" t="s">
        <v>718</v>
      </c>
      <c r="H248" s="22">
        <v>0.74207000000000001</v>
      </c>
      <c r="I248" s="18">
        <f>H248*F248</f>
        <v>27.656948900000003</v>
      </c>
    </row>
    <row r="249" spans="2:9" s="15" customFormat="1" ht="15.6" customHeight="1" x14ac:dyDescent="0.4">
      <c r="B249" s="19" t="s">
        <v>225</v>
      </c>
      <c r="C249" s="15" t="s">
        <v>713</v>
      </c>
      <c r="D249" s="19" t="s">
        <v>702</v>
      </c>
      <c r="E249" s="19" t="s">
        <v>711</v>
      </c>
      <c r="F249" s="20">
        <v>94.13</v>
      </c>
      <c r="G249" s="21" t="s">
        <v>714</v>
      </c>
      <c r="H249" s="22">
        <v>0.48548000000000002</v>
      </c>
      <c r="I249" s="18">
        <f>H249*F249</f>
        <v>45.698232400000002</v>
      </c>
    </row>
    <row r="250" spans="2:9" s="15" customFormat="1" ht="15.6" customHeight="1" x14ac:dyDescent="0.4">
      <c r="B250" s="19" t="s">
        <v>791</v>
      </c>
      <c r="C250" s="15" t="s">
        <v>790</v>
      </c>
      <c r="D250" s="19" t="s">
        <v>773</v>
      </c>
      <c r="E250" s="19" t="s">
        <v>774</v>
      </c>
      <c r="F250" s="20">
        <v>3.5</v>
      </c>
      <c r="G250" s="21" t="s">
        <v>792</v>
      </c>
      <c r="H250" s="22">
        <v>0.25134000000000001</v>
      </c>
      <c r="I250" s="18">
        <f>H250*F250</f>
        <v>0.87969000000000008</v>
      </c>
    </row>
    <row r="251" spans="2:9" s="15" customFormat="1" ht="15.6" customHeight="1" x14ac:dyDescent="0.4">
      <c r="B251" s="19" t="s">
        <v>164</v>
      </c>
      <c r="C251" s="15" t="s">
        <v>165</v>
      </c>
      <c r="D251" s="19" t="s">
        <v>773</v>
      </c>
      <c r="E251" s="19" t="s">
        <v>774</v>
      </c>
      <c r="F251" s="20">
        <v>3.68</v>
      </c>
      <c r="G251" s="21" t="s">
        <v>793</v>
      </c>
      <c r="H251" s="22">
        <v>16.579999999999998</v>
      </c>
      <c r="I251" s="18">
        <f>H251*F251</f>
        <v>61.014399999999995</v>
      </c>
    </row>
    <row r="252" spans="2:9" s="15" customFormat="1" ht="15.6" customHeight="1" x14ac:dyDescent="0.4">
      <c r="B252" s="19" t="s">
        <v>24</v>
      </c>
      <c r="C252" s="15" t="s">
        <v>778</v>
      </c>
      <c r="D252" s="19" t="s">
        <v>773</v>
      </c>
      <c r="E252" s="19" t="s">
        <v>779</v>
      </c>
      <c r="F252" s="20">
        <v>5.7</v>
      </c>
      <c r="G252" s="21" t="s">
        <v>780</v>
      </c>
      <c r="H252" s="22">
        <v>0.74628000000000005</v>
      </c>
      <c r="I252" s="18">
        <f>H252*F252</f>
        <v>4.2537960000000004</v>
      </c>
    </row>
    <row r="253" spans="2:9" s="15" customFormat="1" ht="15.6" customHeight="1" x14ac:dyDescent="0.4">
      <c r="B253" s="19" t="s">
        <v>167</v>
      </c>
      <c r="C253" s="15" t="s">
        <v>781</v>
      </c>
      <c r="D253" s="19" t="s">
        <v>773</v>
      </c>
      <c r="E253" s="19" t="s">
        <v>779</v>
      </c>
      <c r="F253" s="20">
        <v>2.86</v>
      </c>
      <c r="G253" s="21" t="s">
        <v>456</v>
      </c>
      <c r="H253" s="22">
        <v>4.97</v>
      </c>
      <c r="I253" s="18">
        <f>H253*F253</f>
        <v>14.214199999999998</v>
      </c>
    </row>
    <row r="254" spans="2:9" s="15" customFormat="1" ht="15.6" customHeight="1" x14ac:dyDescent="0.4">
      <c r="B254" s="19" t="s">
        <v>26</v>
      </c>
      <c r="C254" s="15" t="s">
        <v>775</v>
      </c>
      <c r="D254" s="19" t="s">
        <v>773</v>
      </c>
      <c r="E254" s="19" t="s">
        <v>776</v>
      </c>
      <c r="F254" s="20">
        <v>4.5599999999999996</v>
      </c>
      <c r="G254" s="21" t="s">
        <v>777</v>
      </c>
      <c r="H254" s="22">
        <v>7.55</v>
      </c>
      <c r="I254" s="18">
        <f>H254*F254</f>
        <v>34.427999999999997</v>
      </c>
    </row>
    <row r="255" spans="2:9" s="15" customFormat="1" ht="15.6" customHeight="1" x14ac:dyDescent="0.4">
      <c r="B255" s="19" t="s">
        <v>39</v>
      </c>
      <c r="C255" s="15" t="s">
        <v>785</v>
      </c>
      <c r="D255" s="19" t="s">
        <v>773</v>
      </c>
      <c r="E255" s="19" t="s">
        <v>783</v>
      </c>
      <c r="F255" s="20">
        <v>2.0499999999999998</v>
      </c>
      <c r="G255" s="21" t="s">
        <v>271</v>
      </c>
      <c r="H255" s="22">
        <v>2.93</v>
      </c>
      <c r="I255" s="18">
        <f>H255*F255</f>
        <v>6.0065</v>
      </c>
    </row>
    <row r="256" spans="2:9" s="15" customFormat="1" ht="15.6" customHeight="1" x14ac:dyDescent="0.4">
      <c r="B256" s="19" t="s">
        <v>53</v>
      </c>
      <c r="C256" s="15" t="s">
        <v>782</v>
      </c>
      <c r="D256" s="19" t="s">
        <v>773</v>
      </c>
      <c r="E256" s="19" t="s">
        <v>783</v>
      </c>
      <c r="F256" s="20">
        <v>2.19</v>
      </c>
      <c r="G256" s="21" t="s">
        <v>784</v>
      </c>
      <c r="H256" s="22">
        <v>6.38</v>
      </c>
      <c r="I256" s="18">
        <f>H256*F256</f>
        <v>13.972199999999999</v>
      </c>
    </row>
    <row r="257" spans="2:9" s="15" customFormat="1" ht="15.6" customHeight="1" x14ac:dyDescent="0.4">
      <c r="B257" s="19" t="s">
        <v>197</v>
      </c>
      <c r="C257" s="15" t="s">
        <v>788</v>
      </c>
      <c r="D257" s="19" t="s">
        <v>773</v>
      </c>
      <c r="E257" s="19" t="s">
        <v>787</v>
      </c>
      <c r="F257" s="20">
        <v>4.3499999999999996</v>
      </c>
      <c r="G257" s="21" t="s">
        <v>789</v>
      </c>
      <c r="H257" s="22">
        <v>0.26674999999999999</v>
      </c>
      <c r="I257" s="18">
        <f>H257*F257</f>
        <v>1.1603624999999997</v>
      </c>
    </row>
    <row r="258" spans="2:9" s="15" customFormat="1" ht="15.6" customHeight="1" x14ac:dyDescent="0.4">
      <c r="B258" s="19" t="s">
        <v>28</v>
      </c>
      <c r="C258" s="15" t="s">
        <v>786</v>
      </c>
      <c r="D258" s="19" t="s">
        <v>773</v>
      </c>
      <c r="E258" s="19" t="s">
        <v>787</v>
      </c>
      <c r="F258" s="20">
        <v>3.26</v>
      </c>
      <c r="G258" s="21" t="s">
        <v>614</v>
      </c>
      <c r="H258" s="22">
        <v>2.52</v>
      </c>
      <c r="I258" s="18">
        <f>H258*F258</f>
        <v>8.2151999999999994</v>
      </c>
    </row>
    <row r="259" spans="2:9" s="15" customFormat="1" ht="15.6" customHeight="1" x14ac:dyDescent="0.4">
      <c r="B259" s="19" t="s">
        <v>75</v>
      </c>
      <c r="C259" s="15" t="s">
        <v>794</v>
      </c>
      <c r="D259" s="19" t="s">
        <v>8</v>
      </c>
      <c r="E259" s="19" t="s">
        <v>795</v>
      </c>
      <c r="F259" s="20">
        <v>2.3250000000000002</v>
      </c>
      <c r="G259" s="21" t="s">
        <v>796</v>
      </c>
      <c r="H259" s="22">
        <v>1.05</v>
      </c>
      <c r="I259" s="18">
        <f>H259*F259</f>
        <v>2.4412500000000001</v>
      </c>
    </row>
    <row r="260" spans="2:9" s="15" customFormat="1" ht="15.6" customHeight="1" x14ac:dyDescent="0.4">
      <c r="B260" s="19" t="s">
        <v>27</v>
      </c>
      <c r="C260" s="15" t="s">
        <v>800</v>
      </c>
      <c r="D260" s="19" t="s">
        <v>8</v>
      </c>
      <c r="E260" s="19" t="s">
        <v>795</v>
      </c>
      <c r="F260" s="20">
        <v>1.835</v>
      </c>
      <c r="G260" s="21" t="s">
        <v>801</v>
      </c>
      <c r="H260" s="22">
        <v>8.3800000000000008</v>
      </c>
      <c r="I260" s="18">
        <f>H260*F260</f>
        <v>15.377300000000002</v>
      </c>
    </row>
    <row r="261" spans="2:9" s="15" customFormat="1" ht="15.6" customHeight="1" x14ac:dyDescent="0.4">
      <c r="B261" s="19" t="s">
        <v>149</v>
      </c>
      <c r="C261" s="15" t="s">
        <v>150</v>
      </c>
      <c r="D261" s="19" t="s">
        <v>8</v>
      </c>
      <c r="E261" s="19" t="s">
        <v>795</v>
      </c>
      <c r="F261" s="20">
        <v>5.83</v>
      </c>
      <c r="G261" s="21" t="s">
        <v>797</v>
      </c>
      <c r="H261" s="22">
        <v>5.0999999999999996</v>
      </c>
      <c r="I261" s="18">
        <f>H261*F261</f>
        <v>29.732999999999997</v>
      </c>
    </row>
    <row r="262" spans="2:9" s="15" customFormat="1" ht="15.6" customHeight="1" x14ac:dyDescent="0.4">
      <c r="B262" s="19" t="s">
        <v>7</v>
      </c>
      <c r="C262" s="15" t="s">
        <v>798</v>
      </c>
      <c r="D262" s="19" t="s">
        <v>8</v>
      </c>
      <c r="E262" s="19" t="s">
        <v>795</v>
      </c>
      <c r="F262" s="20">
        <v>15.32</v>
      </c>
      <c r="G262" s="21" t="s">
        <v>799</v>
      </c>
      <c r="H262" s="22">
        <v>2.12</v>
      </c>
      <c r="I262" s="18">
        <f>H262*F262</f>
        <v>32.478400000000001</v>
      </c>
    </row>
    <row r="263" spans="2:9" s="15" customFormat="1" ht="15.6" customHeight="1" x14ac:dyDescent="0.4">
      <c r="B263" s="19" t="s">
        <v>195</v>
      </c>
      <c r="C263" s="15" t="s">
        <v>803</v>
      </c>
      <c r="D263" s="19"/>
      <c r="E263" s="19"/>
      <c r="F263" s="20">
        <v>2.17</v>
      </c>
      <c r="G263" s="21" t="s">
        <v>804</v>
      </c>
      <c r="H263" s="22">
        <v>1.1100000000000001</v>
      </c>
      <c r="I263" s="18">
        <f>H263*F263</f>
        <v>2.4087000000000001</v>
      </c>
    </row>
    <row r="264" spans="2:9" s="15" customFormat="1" ht="15.6" customHeight="1" x14ac:dyDescent="0.4">
      <c r="B264" s="19" t="s">
        <v>809</v>
      </c>
      <c r="C264" s="15" t="s">
        <v>808</v>
      </c>
      <c r="D264" s="19"/>
      <c r="E264" s="19"/>
      <c r="F264" s="20">
        <v>1.2150000000000001</v>
      </c>
      <c r="G264" s="21" t="s">
        <v>807</v>
      </c>
      <c r="H264" s="22">
        <v>3.27</v>
      </c>
      <c r="I264" s="18">
        <f>H264*F264</f>
        <v>3.9730500000000002</v>
      </c>
    </row>
    <row r="265" spans="2:9" s="15" customFormat="1" ht="15.6" customHeight="1" x14ac:dyDescent="0.4">
      <c r="B265" s="19" t="s">
        <v>806</v>
      </c>
      <c r="C265" s="15" t="s">
        <v>805</v>
      </c>
      <c r="D265" s="19"/>
      <c r="E265" s="19"/>
      <c r="F265" s="20">
        <v>1.73</v>
      </c>
      <c r="G265" s="21" t="s">
        <v>807</v>
      </c>
      <c r="H265" s="22">
        <v>5.0999999999999996</v>
      </c>
      <c r="I265" s="18">
        <f>H265*F265</f>
        <v>8.8229999999999986</v>
      </c>
    </row>
    <row r="266" spans="2:9" s="15" customFormat="1" ht="15.6" customHeight="1" x14ac:dyDescent="0.4">
      <c r="B266" s="19" t="s">
        <v>81</v>
      </c>
      <c r="C266" s="15" t="s">
        <v>802</v>
      </c>
      <c r="D266" s="19"/>
      <c r="E266" s="19"/>
      <c r="F266" s="20">
        <v>31.36</v>
      </c>
      <c r="G266" s="21" t="s">
        <v>327</v>
      </c>
      <c r="H266" s="22">
        <v>0.79342000000000001</v>
      </c>
      <c r="I266" s="18">
        <f>H266*F266</f>
        <v>24.8816512</v>
      </c>
    </row>
    <row r="267" spans="2:9" x14ac:dyDescent="0.35">
      <c r="F267" s="10"/>
    </row>
    <row r="268" spans="2:9" x14ac:dyDescent="0.35">
      <c r="F268" s="10"/>
    </row>
    <row r="269" spans="2:9" x14ac:dyDescent="0.35">
      <c r="F269" s="10"/>
    </row>
    <row r="270" spans="2:9" x14ac:dyDescent="0.35">
      <c r="F270" s="10"/>
    </row>
    <row r="271" spans="2:9" x14ac:dyDescent="0.35">
      <c r="F271" s="10"/>
    </row>
    <row r="272" spans="2:9" x14ac:dyDescent="0.35">
      <c r="F272" s="10"/>
    </row>
    <row r="273" spans="6:6" x14ac:dyDescent="0.35">
      <c r="F273" s="10"/>
    </row>
    <row r="274" spans="6:6" x14ac:dyDescent="0.35">
      <c r="F274" s="10"/>
    </row>
    <row r="275" spans="6:6" x14ac:dyDescent="0.35">
      <c r="F275" s="10"/>
    </row>
    <row r="276" spans="6:6" x14ac:dyDescent="0.35">
      <c r="F276" s="10"/>
    </row>
    <row r="277" spans="6:6" x14ac:dyDescent="0.35">
      <c r="F277" s="10"/>
    </row>
    <row r="278" spans="6:6" x14ac:dyDescent="0.35">
      <c r="F278" s="10"/>
    </row>
    <row r="279" spans="6:6" x14ac:dyDescent="0.35">
      <c r="F279" s="10"/>
    </row>
    <row r="280" spans="6:6" x14ac:dyDescent="0.35">
      <c r="F280" s="10"/>
    </row>
    <row r="281" spans="6:6" x14ac:dyDescent="0.35">
      <c r="F281" s="10"/>
    </row>
    <row r="282" spans="6:6" x14ac:dyDescent="0.35">
      <c r="F282" s="10"/>
    </row>
    <row r="283" spans="6:6" x14ac:dyDescent="0.35">
      <c r="F283" s="10"/>
    </row>
    <row r="284" spans="6:6" x14ac:dyDescent="0.35">
      <c r="F284" s="10"/>
    </row>
    <row r="285" spans="6:6" x14ac:dyDescent="0.35">
      <c r="F285" s="10"/>
    </row>
    <row r="286" spans="6:6" x14ac:dyDescent="0.35">
      <c r="F286" s="10"/>
    </row>
  </sheetData>
  <sortState xmlns:xlrd2="http://schemas.microsoft.com/office/spreadsheetml/2017/richdata2" ref="B10:I266">
    <sortCondition ref="D10:D266"/>
  </sortState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20190601-asx300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ArgentOne</cp:lastModifiedBy>
  <dcterms:created xsi:type="dcterms:W3CDTF">2019-06-23T11:24:44Z</dcterms:created>
  <dcterms:modified xsi:type="dcterms:W3CDTF">2020-08-16T08:40:14Z</dcterms:modified>
</cp:coreProperties>
</file>