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gentOne\Desktop\EVENT DRIVEN INVESTOR LTD\Website Content\Ticker Spreadsheet\"/>
    </mc:Choice>
  </mc:AlternateContent>
  <xr:revisionPtr revIDLastSave="0" documentId="13_ncr:1_{D3BDB0A7-DB68-4C02-BE95-6D105F6B24A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k_2019-06-25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5" i="1" l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<sst xmlns="http://schemas.openxmlformats.org/spreadsheetml/2006/main" count="1267" uniqueCount="542">
  <si>
    <t>Ticker</t>
  </si>
  <si>
    <t>Sector</t>
  </si>
  <si>
    <t>Industry</t>
  </si>
  <si>
    <t>Steel</t>
  </si>
  <si>
    <t>RDSB</t>
  </si>
  <si>
    <t>RDSA</t>
  </si>
  <si>
    <t>HSBA</t>
  </si>
  <si>
    <t>ULVR</t>
  </si>
  <si>
    <t>BP.</t>
  </si>
  <si>
    <t>BHP</t>
  </si>
  <si>
    <t>AZN</t>
  </si>
  <si>
    <t>DGE</t>
  </si>
  <si>
    <t>GSK</t>
  </si>
  <si>
    <t>RIO</t>
  </si>
  <si>
    <t>BATS</t>
  </si>
  <si>
    <t>Tobacco</t>
  </si>
  <si>
    <t>BNC</t>
  </si>
  <si>
    <t>RB.</t>
  </si>
  <si>
    <t>PRU</t>
  </si>
  <si>
    <t>LLOY</t>
  </si>
  <si>
    <t>GLEN</t>
  </si>
  <si>
    <t>REL</t>
  </si>
  <si>
    <t>VOD</t>
  </si>
  <si>
    <t>AAL</t>
  </si>
  <si>
    <t>CPG</t>
  </si>
  <si>
    <t>Utilities</t>
  </si>
  <si>
    <t>BARC</t>
  </si>
  <si>
    <t>CCL</t>
  </si>
  <si>
    <t>STAN</t>
  </si>
  <si>
    <t>TSCO</t>
  </si>
  <si>
    <t>EXPN</t>
  </si>
  <si>
    <t>CRH</t>
  </si>
  <si>
    <t>Construction Materials</t>
  </si>
  <si>
    <t>LSE</t>
  </si>
  <si>
    <t>BT.A</t>
  </si>
  <si>
    <t>ABF</t>
  </si>
  <si>
    <t>IMB</t>
  </si>
  <si>
    <t>Aerospace &amp; Defense</t>
  </si>
  <si>
    <t>LGEN</t>
  </si>
  <si>
    <t>FERG</t>
  </si>
  <si>
    <t>WPP</t>
  </si>
  <si>
    <t>SSE</t>
  </si>
  <si>
    <t>Electric Utilities</t>
  </si>
  <si>
    <t>CCH</t>
  </si>
  <si>
    <t>AHT</t>
  </si>
  <si>
    <t>III</t>
  </si>
  <si>
    <t>INF</t>
  </si>
  <si>
    <t>Airlines</t>
  </si>
  <si>
    <t>IHG</t>
  </si>
  <si>
    <t>EVR</t>
  </si>
  <si>
    <t>ITRK</t>
  </si>
  <si>
    <t>IAG</t>
  </si>
  <si>
    <t>ANTO</t>
  </si>
  <si>
    <t>SGE</t>
  </si>
  <si>
    <t>SDR</t>
  </si>
  <si>
    <t>MRO</t>
  </si>
  <si>
    <t>MNDI</t>
  </si>
  <si>
    <t>OCDO</t>
  </si>
  <si>
    <t>SGRO</t>
  </si>
  <si>
    <t>SMT</t>
  </si>
  <si>
    <t>HLMA</t>
  </si>
  <si>
    <t>WTB</t>
  </si>
  <si>
    <t>NXT</t>
  </si>
  <si>
    <t>BRBY</t>
  </si>
  <si>
    <t>RTO</t>
  </si>
  <si>
    <t>BNZL</t>
  </si>
  <si>
    <t>MCRO</t>
  </si>
  <si>
    <t>DCC</t>
  </si>
  <si>
    <t>SLA</t>
  </si>
  <si>
    <t>CRDA</t>
  </si>
  <si>
    <t>SPX</t>
  </si>
  <si>
    <t>FRES</t>
  </si>
  <si>
    <t>PSON</t>
  </si>
  <si>
    <t>ADM</t>
  </si>
  <si>
    <t>AVV</t>
  </si>
  <si>
    <t>JMAT</t>
  </si>
  <si>
    <t>PSN</t>
  </si>
  <si>
    <t>Homebuilding</t>
  </si>
  <si>
    <t>LAND</t>
  </si>
  <si>
    <t>SMIN</t>
  </si>
  <si>
    <t>Industrial Conglomerates</t>
  </si>
  <si>
    <t>RSA</t>
  </si>
  <si>
    <t>OMU</t>
  </si>
  <si>
    <t>STJ</t>
  </si>
  <si>
    <t>JD.</t>
  </si>
  <si>
    <t>BDEV</t>
  </si>
  <si>
    <t>Water Utilities</t>
  </si>
  <si>
    <t>SKG</t>
  </si>
  <si>
    <t>AUTO</t>
  </si>
  <si>
    <t>TW.</t>
  </si>
  <si>
    <t>BLND</t>
  </si>
  <si>
    <t>CNA</t>
  </si>
  <si>
    <t>RMV</t>
  </si>
  <si>
    <t>SVT</t>
  </si>
  <si>
    <t>PHNX</t>
  </si>
  <si>
    <t>HSX</t>
  </si>
  <si>
    <t>INVP</t>
  </si>
  <si>
    <t>MRW</t>
  </si>
  <si>
    <t>SMDS</t>
  </si>
  <si>
    <t>BKG</t>
  </si>
  <si>
    <t>POLY</t>
  </si>
  <si>
    <t>DLG</t>
  </si>
  <si>
    <t>ITV</t>
  </si>
  <si>
    <t>Broadcasting</t>
  </si>
  <si>
    <t>KGF</t>
  </si>
  <si>
    <t>TUI</t>
  </si>
  <si>
    <t>HIK</t>
  </si>
  <si>
    <t>SBRY</t>
  </si>
  <si>
    <t>MGGT</t>
  </si>
  <si>
    <t>HSV</t>
  </si>
  <si>
    <t>MKS</t>
  </si>
  <si>
    <t>ICP</t>
  </si>
  <si>
    <t>WEIR</t>
  </si>
  <si>
    <t>FCIT</t>
  </si>
  <si>
    <t>GVC</t>
  </si>
  <si>
    <t>BUR</t>
  </si>
  <si>
    <t>TATE</t>
  </si>
  <si>
    <t>EZJ</t>
  </si>
  <si>
    <t>CINE</t>
  </si>
  <si>
    <t>DLN</t>
  </si>
  <si>
    <t>BWY</t>
  </si>
  <si>
    <t>ASHM</t>
  </si>
  <si>
    <t>TPK</t>
  </si>
  <si>
    <t>GFS</t>
  </si>
  <si>
    <t>SXS</t>
  </si>
  <si>
    <t>PNN</t>
  </si>
  <si>
    <t>BME</t>
  </si>
  <si>
    <t>IWG</t>
  </si>
  <si>
    <t>SSPG</t>
  </si>
  <si>
    <t>HWDN</t>
  </si>
  <si>
    <t>Home Furnishings</t>
  </si>
  <si>
    <t>AVST</t>
  </si>
  <si>
    <t>ABC</t>
  </si>
  <si>
    <t>TLW</t>
  </si>
  <si>
    <t>BEZ</t>
  </si>
  <si>
    <t>HICL</t>
  </si>
  <si>
    <t>DPH</t>
  </si>
  <si>
    <t>WG.</t>
  </si>
  <si>
    <t>CTEC</t>
  </si>
  <si>
    <t>ECM</t>
  </si>
  <si>
    <t>IMI</t>
  </si>
  <si>
    <t>KAZ</t>
  </si>
  <si>
    <t>ROR</t>
  </si>
  <si>
    <t>FEVR</t>
  </si>
  <si>
    <t>QLT</t>
  </si>
  <si>
    <t>BBOX</t>
  </si>
  <si>
    <t>ATST</t>
  </si>
  <si>
    <t>UTG</t>
  </si>
  <si>
    <t>INCH</t>
  </si>
  <si>
    <t>BOO</t>
  </si>
  <si>
    <t>SHB</t>
  </si>
  <si>
    <t>WIZZ</t>
  </si>
  <si>
    <t>ASC</t>
  </si>
  <si>
    <t>Department Stores</t>
  </si>
  <si>
    <t>BVIC</t>
  </si>
  <si>
    <t>BAB</t>
  </si>
  <si>
    <t>HAS</t>
  </si>
  <si>
    <t>3IN</t>
  </si>
  <si>
    <t>AML</t>
  </si>
  <si>
    <t>GRG</t>
  </si>
  <si>
    <t>EMG</t>
  </si>
  <si>
    <t>INPP</t>
  </si>
  <si>
    <t>MDC</t>
  </si>
  <si>
    <t>CBG</t>
  </si>
  <si>
    <t>MONY</t>
  </si>
  <si>
    <t>IGG</t>
  </si>
  <si>
    <t>UKW</t>
  </si>
  <si>
    <t>SMWH</t>
  </si>
  <si>
    <t>HMSO</t>
  </si>
  <si>
    <t>RMG</t>
  </si>
  <si>
    <t>NEX</t>
  </si>
  <si>
    <t>AGK</t>
  </si>
  <si>
    <t>MNKS</t>
  </si>
  <si>
    <t>GFTU</t>
  </si>
  <si>
    <t>DNLM</t>
  </si>
  <si>
    <t>TEM</t>
  </si>
  <si>
    <t>RDW</t>
  </si>
  <si>
    <t>JLG</t>
  </si>
  <si>
    <t>VCT</t>
  </si>
  <si>
    <t>JUP</t>
  </si>
  <si>
    <t>SCT</t>
  </si>
  <si>
    <t>UDG</t>
  </si>
  <si>
    <t>GPOR</t>
  </si>
  <si>
    <t>WTAN</t>
  </si>
  <si>
    <t>TRIG</t>
  </si>
  <si>
    <t>DPLM</t>
  </si>
  <si>
    <t>CAPC</t>
  </si>
  <si>
    <t>PCT</t>
  </si>
  <si>
    <t>FGT</t>
  </si>
  <si>
    <t>PAGE</t>
  </si>
  <si>
    <t>DMGT</t>
  </si>
  <si>
    <t>CPI</t>
  </si>
  <si>
    <t>RWS</t>
  </si>
  <si>
    <t>SRP</t>
  </si>
  <si>
    <t>BYG</t>
  </si>
  <si>
    <t>BBY</t>
  </si>
  <si>
    <t>TCAP</t>
  </si>
  <si>
    <t>WKP</t>
  </si>
  <si>
    <t>MRC</t>
  </si>
  <si>
    <t>CTY</t>
  </si>
  <si>
    <t>AJB</t>
  </si>
  <si>
    <t>BOY</t>
  </si>
  <si>
    <t>FXPO</t>
  </si>
  <si>
    <t>GRI</t>
  </si>
  <si>
    <t>PHP</t>
  </si>
  <si>
    <t>AGR</t>
  </si>
  <si>
    <t>SYNC</t>
  </si>
  <si>
    <t>PFC</t>
  </si>
  <si>
    <t>CCC</t>
  </si>
  <si>
    <t>MYI</t>
  </si>
  <si>
    <t>ASCL</t>
  </si>
  <si>
    <t>VSVS</t>
  </si>
  <si>
    <t>LMP</t>
  </si>
  <si>
    <t>ERM</t>
  </si>
  <si>
    <t>LRE</t>
  </si>
  <si>
    <t>MSLH</t>
  </si>
  <si>
    <t>CLIN</t>
  </si>
  <si>
    <t>TRY</t>
  </si>
  <si>
    <t>CSP</t>
  </si>
  <si>
    <t>SEQI</t>
  </si>
  <si>
    <t>SAFE</t>
  </si>
  <si>
    <t>SIR</t>
  </si>
  <si>
    <t>CEY</t>
  </si>
  <si>
    <t>SSON</t>
  </si>
  <si>
    <t>SYNT</t>
  </si>
  <si>
    <t>SVS</t>
  </si>
  <si>
    <t>WMH</t>
  </si>
  <si>
    <t>IHP</t>
  </si>
  <si>
    <t>TALK</t>
  </si>
  <si>
    <t>DC.</t>
  </si>
  <si>
    <t>PTEC</t>
  </si>
  <si>
    <t>DTG</t>
  </si>
  <si>
    <t>DOM</t>
  </si>
  <si>
    <t>MAB</t>
  </si>
  <si>
    <t>FCSS</t>
  </si>
  <si>
    <t>JMG</t>
  </si>
  <si>
    <t>HSTG</t>
  </si>
  <si>
    <t>FGP</t>
  </si>
  <si>
    <t>COA</t>
  </si>
  <si>
    <t>BNKR</t>
  </si>
  <si>
    <t>PAG</t>
  </si>
  <si>
    <t>UKCM</t>
  </si>
  <si>
    <t>EDIN</t>
  </si>
  <si>
    <t>GCP</t>
  </si>
  <si>
    <t>ESNT</t>
  </si>
  <si>
    <t>BREE</t>
  </si>
  <si>
    <t>DRX</t>
  </si>
  <si>
    <t>KWS</t>
  </si>
  <si>
    <t>PRSM</t>
  </si>
  <si>
    <t>BAG</t>
  </si>
  <si>
    <t>PFG</t>
  </si>
  <si>
    <t>FEV</t>
  </si>
  <si>
    <t>IBST</t>
  </si>
  <si>
    <t>GBG</t>
  </si>
  <si>
    <t>JAM</t>
  </si>
  <si>
    <t>GNC</t>
  </si>
  <si>
    <t>CNE</t>
  </si>
  <si>
    <t>PZC</t>
  </si>
  <si>
    <t>HOC</t>
  </si>
  <si>
    <t>PETS</t>
  </si>
  <si>
    <t>OSB</t>
  </si>
  <si>
    <t>SPT</t>
  </si>
  <si>
    <t>BRW</t>
  </si>
  <si>
    <t>BCPT</t>
  </si>
  <si>
    <t>CRST</t>
  </si>
  <si>
    <t>FUTR</t>
  </si>
  <si>
    <t>ELM</t>
  </si>
  <si>
    <t>EQN</t>
  </si>
  <si>
    <t>IPO</t>
  </si>
  <si>
    <t>MGAM</t>
  </si>
  <si>
    <t>DGOC</t>
  </si>
  <si>
    <t>SDP</t>
  </si>
  <si>
    <t>MARS</t>
  </si>
  <si>
    <t>HGM</t>
  </si>
  <si>
    <t>MCS</t>
  </si>
  <si>
    <t>PLI</t>
  </si>
  <si>
    <t>FSV</t>
  </si>
  <si>
    <t>JFJ</t>
  </si>
  <si>
    <t>DIGS</t>
  </si>
  <si>
    <t>SOI</t>
  </si>
  <si>
    <t>PLUS</t>
  </si>
  <si>
    <t>LXI</t>
  </si>
  <si>
    <t>SRE</t>
  </si>
  <si>
    <t>SBRE</t>
  </si>
  <si>
    <t>BRWM</t>
  </si>
  <si>
    <t>FSFL</t>
  </si>
  <si>
    <t>AMS</t>
  </si>
  <si>
    <t>SOLG</t>
  </si>
  <si>
    <t>OTB</t>
  </si>
  <si>
    <t>PMO</t>
  </si>
  <si>
    <t>LTG</t>
  </si>
  <si>
    <t>FORT</t>
  </si>
  <si>
    <t>RTN</t>
  </si>
  <si>
    <t>JLEN</t>
  </si>
  <si>
    <t>VEC</t>
  </si>
  <si>
    <t>EWI</t>
  </si>
  <si>
    <t>BBH</t>
  </si>
  <si>
    <t>NBLS</t>
  </si>
  <si>
    <t>IEM</t>
  </si>
  <si>
    <t>MTO</t>
  </si>
  <si>
    <t>JSG</t>
  </si>
  <si>
    <t>ESP</t>
  </si>
  <si>
    <t>JUST</t>
  </si>
  <si>
    <t>PCTN</t>
  </si>
  <si>
    <t>WJG</t>
  </si>
  <si>
    <t>BGS</t>
  </si>
  <si>
    <t>CSH</t>
  </si>
  <si>
    <t>GENL</t>
  </si>
  <si>
    <t>HFEL</t>
  </si>
  <si>
    <t>CVSG</t>
  </si>
  <si>
    <t>HFD</t>
  </si>
  <si>
    <t>IQE</t>
  </si>
  <si>
    <t>Semiconductors</t>
  </si>
  <si>
    <t>CAML</t>
  </si>
  <si>
    <t>AO.</t>
  </si>
  <si>
    <t>FAN</t>
  </si>
  <si>
    <t>POG</t>
  </si>
  <si>
    <t>USA</t>
  </si>
  <si>
    <t>REDD</t>
  </si>
  <si>
    <t>PairTrade Finder® PRO Trading Tools</t>
  </si>
  <si>
    <t>Data provided by:</t>
  </si>
  <si>
    <t>Last (GBp)</t>
  </si>
  <si>
    <t>Market Capitalization (£m)</t>
  </si>
  <si>
    <t>Average Volume Shares (30 day)</t>
  </si>
  <si>
    <t>Avg Daily Volume £</t>
  </si>
  <si>
    <t>FOUR</t>
  </si>
  <si>
    <t>Commercial Services</t>
  </si>
  <si>
    <t>Advertising/Marketing Services</t>
  </si>
  <si>
    <t>Miscellaneous Commercial Services</t>
  </si>
  <si>
    <t>ERGO</t>
  </si>
  <si>
    <t>AVCT</t>
  </si>
  <si>
    <t>STEM</t>
  </si>
  <si>
    <t>Personnel Services</t>
  </si>
  <si>
    <t>TEP</t>
  </si>
  <si>
    <t>Communications</t>
  </si>
  <si>
    <t>Major Telecommunications</t>
  </si>
  <si>
    <t>HTWS</t>
  </si>
  <si>
    <t>Specialty Telecommunications</t>
  </si>
  <si>
    <t>GAMA</t>
  </si>
  <si>
    <t>Wireless Telecommunications</t>
  </si>
  <si>
    <t>VCP</t>
  </si>
  <si>
    <t>Consumer Durables</t>
  </si>
  <si>
    <t>VTY</t>
  </si>
  <si>
    <t>TYT</t>
  </si>
  <si>
    <t>Motor Vehicles</t>
  </si>
  <si>
    <t>TM17</t>
  </si>
  <si>
    <t>Recreational Products</t>
  </si>
  <si>
    <t>FDEV</t>
  </si>
  <si>
    <t>GAW</t>
  </si>
  <si>
    <t>Consumer Non-Durables</t>
  </si>
  <si>
    <t>Apparel/Footwear</t>
  </si>
  <si>
    <t>WINE</t>
  </si>
  <si>
    <t>Beverages: Alcoholic</t>
  </si>
  <si>
    <t>CCR</t>
  </si>
  <si>
    <t>Beverages: Non-Alcoholic</t>
  </si>
  <si>
    <t>Food: Major Diversified</t>
  </si>
  <si>
    <t>CWK</t>
  </si>
  <si>
    <t>Food: Meat/Fish/Dairy</t>
  </si>
  <si>
    <t>PFD</t>
  </si>
  <si>
    <t>Food: Specialty/Candy</t>
  </si>
  <si>
    <t>Household/Personal Care</t>
  </si>
  <si>
    <t>Consumer Services</t>
  </si>
  <si>
    <t>Casinos/Gaming</t>
  </si>
  <si>
    <t>FLTR</t>
  </si>
  <si>
    <t>Hotels/Resorts/Cruise lines</t>
  </si>
  <si>
    <t>Movies/Entertainment</t>
  </si>
  <si>
    <t>Other Consumer Services</t>
  </si>
  <si>
    <t>DTY</t>
  </si>
  <si>
    <t>PAY</t>
  </si>
  <si>
    <t>TRN</t>
  </si>
  <si>
    <t>Publishing: Books/Magazines</t>
  </si>
  <si>
    <t>Publishing: Newspapers</t>
  </si>
  <si>
    <t>Restaurants</t>
  </si>
  <si>
    <t>JDW</t>
  </si>
  <si>
    <t>DSCV</t>
  </si>
  <si>
    <t>Distribution Services</t>
  </si>
  <si>
    <t>Electronics Distributors</t>
  </si>
  <si>
    <t>Medical Distributors</t>
  </si>
  <si>
    <t>Wholesale Distributors</t>
  </si>
  <si>
    <t>AVON</t>
  </si>
  <si>
    <t>Electronic Technology</t>
  </si>
  <si>
    <t>QQ.</t>
  </si>
  <si>
    <t>ULE</t>
  </si>
  <si>
    <t>RR.</t>
  </si>
  <si>
    <t>BA.</t>
  </si>
  <si>
    <t>SMS</t>
  </si>
  <si>
    <t>Electronic Equipment/Instruments</t>
  </si>
  <si>
    <t>KETL</t>
  </si>
  <si>
    <t>RSW</t>
  </si>
  <si>
    <t>MEL</t>
  </si>
  <si>
    <t>0R2V</t>
  </si>
  <si>
    <t>Telecommunications Equipment</t>
  </si>
  <si>
    <t>BVC</t>
  </si>
  <si>
    <t>Energy Minerals</t>
  </si>
  <si>
    <t>Integrated Oil</t>
  </si>
  <si>
    <t>Oil &amp; Gas Production</t>
  </si>
  <si>
    <t>ENOG</t>
  </si>
  <si>
    <t>Finance</t>
  </si>
  <si>
    <t>Finance/Rental/Leasing</t>
  </si>
  <si>
    <t>CLDN</t>
  </si>
  <si>
    <t>Financial Conglomerates</t>
  </si>
  <si>
    <t>SFOR</t>
  </si>
  <si>
    <t>MNG</t>
  </si>
  <si>
    <t>Insurance Brokers/Services</t>
  </si>
  <si>
    <t>CMCX</t>
  </si>
  <si>
    <t>Investment Banks/Brokers</t>
  </si>
  <si>
    <t>IPX</t>
  </si>
  <si>
    <t>Investment Managers</t>
  </si>
  <si>
    <t>JTC</t>
  </si>
  <si>
    <t>N91</t>
  </si>
  <si>
    <t>PIN</t>
  </si>
  <si>
    <t>HVPE</t>
  </si>
  <si>
    <t>RAT</t>
  </si>
  <si>
    <t>POLR</t>
  </si>
  <si>
    <t>HGT</t>
  </si>
  <si>
    <t>LIO</t>
  </si>
  <si>
    <t>OCI</t>
  </si>
  <si>
    <t>GROW</t>
  </si>
  <si>
    <t>HL.</t>
  </si>
  <si>
    <t>Life/Health Insurance</t>
  </si>
  <si>
    <t>BGEO</t>
  </si>
  <si>
    <t>Major Banks</t>
  </si>
  <si>
    <t>NWG</t>
  </si>
  <si>
    <t>Multi-Line Insurance</t>
  </si>
  <si>
    <t>AV.</t>
  </si>
  <si>
    <t>Property/Casualty Insurance</t>
  </si>
  <si>
    <t>Real Estate Development</t>
  </si>
  <si>
    <t>HWG</t>
  </si>
  <si>
    <t>SMP</t>
  </si>
  <si>
    <t>Real Estate Investment Trusts</t>
  </si>
  <si>
    <t>WHR</t>
  </si>
  <si>
    <t>Regional Banks</t>
  </si>
  <si>
    <t>AFX</t>
  </si>
  <si>
    <t>VMUK</t>
  </si>
  <si>
    <t>NETW</t>
  </si>
  <si>
    <t>Specialty Insurance</t>
  </si>
  <si>
    <t>Health Services</t>
  </si>
  <si>
    <t>Hospital/Nursing Management</t>
  </si>
  <si>
    <t>Services to the Health Industry</t>
  </si>
  <si>
    <t>OXB</t>
  </si>
  <si>
    <t>Health Technology</t>
  </si>
  <si>
    <t>Biotechnology</t>
  </si>
  <si>
    <t>TILS</t>
  </si>
  <si>
    <t>Medical Specialties</t>
  </si>
  <si>
    <t>SN.</t>
  </si>
  <si>
    <t>Pharmaceuticals: Generic</t>
  </si>
  <si>
    <t>Pharmaceuticals: Major</t>
  </si>
  <si>
    <t>INDV</t>
  </si>
  <si>
    <t>Pharmaceuticals: Other</t>
  </si>
  <si>
    <t>SNG</t>
  </si>
  <si>
    <t>KLR</t>
  </si>
  <si>
    <t>Industrial Services</t>
  </si>
  <si>
    <t>Engineering &amp; Construction</t>
  </si>
  <si>
    <t>MGNS</t>
  </si>
  <si>
    <t>BIFF</t>
  </si>
  <si>
    <t>Environmental Services</t>
  </si>
  <si>
    <t>Oilfield Services/Equipment</t>
  </si>
  <si>
    <t>Miscellaneous</t>
  </si>
  <si>
    <t>Investment Trusts/Mutual Funds</t>
  </si>
  <si>
    <t>JII</t>
  </si>
  <si>
    <t>HSL</t>
  </si>
  <si>
    <t>BRSC</t>
  </si>
  <si>
    <t>JCGI</t>
  </si>
  <si>
    <t>BGSC</t>
  </si>
  <si>
    <t>LWDB</t>
  </si>
  <si>
    <t>SAIN</t>
  </si>
  <si>
    <t>MRCH</t>
  </si>
  <si>
    <t>THRG</t>
  </si>
  <si>
    <t>CGT</t>
  </si>
  <si>
    <t>VEIL</t>
  </si>
  <si>
    <t>BIOG</t>
  </si>
  <si>
    <t>BGFD</t>
  </si>
  <si>
    <t>BGEU</t>
  </si>
  <si>
    <t>AGT</t>
  </si>
  <si>
    <t>TMPL</t>
  </si>
  <si>
    <t>PHI</t>
  </si>
  <si>
    <t>VOF</t>
  </si>
  <si>
    <t>HRI</t>
  </si>
  <si>
    <t>JEO</t>
  </si>
  <si>
    <t>ASL</t>
  </si>
  <si>
    <t>PNL</t>
  </si>
  <si>
    <t>PSH</t>
  </si>
  <si>
    <t>ATT</t>
  </si>
  <si>
    <t>RCP</t>
  </si>
  <si>
    <t>WWH</t>
  </si>
  <si>
    <t>Non-Energy Minerals</t>
  </si>
  <si>
    <t>RHIM</t>
  </si>
  <si>
    <t>Other Metals/Minerals</t>
  </si>
  <si>
    <t>Precious Metals</t>
  </si>
  <si>
    <t>PAF</t>
  </si>
  <si>
    <t>GGP</t>
  </si>
  <si>
    <t>GNS</t>
  </si>
  <si>
    <t>Process Industries</t>
  </si>
  <si>
    <t>Agricultural Commodities/Milling</t>
  </si>
  <si>
    <t>Chemicals: Major Diversified</t>
  </si>
  <si>
    <t>Chemicals: Specialty</t>
  </si>
  <si>
    <t>Containers/Packaging</t>
  </si>
  <si>
    <t>Industrial Specialties</t>
  </si>
  <si>
    <t>Pulp &amp; Paper</t>
  </si>
  <si>
    <t>Textiles</t>
  </si>
  <si>
    <t>Producer Manufacturing</t>
  </si>
  <si>
    <t>Building Products</t>
  </si>
  <si>
    <t>PLP</t>
  </si>
  <si>
    <t>XPP</t>
  </si>
  <si>
    <t>Electrical Products</t>
  </si>
  <si>
    <t>CWR</t>
  </si>
  <si>
    <t>ITM</t>
  </si>
  <si>
    <t>Industrial Machinery</t>
  </si>
  <si>
    <t>EUA</t>
  </si>
  <si>
    <t>Metal Fabrication</t>
  </si>
  <si>
    <t>HILS</t>
  </si>
  <si>
    <t>Miscellaneous Manufacturing</t>
  </si>
  <si>
    <t>FRAS</t>
  </si>
  <si>
    <t>Retail Trade</t>
  </si>
  <si>
    <t>Apparel/Footwear Retail</t>
  </si>
  <si>
    <t>Food Retail</t>
  </si>
  <si>
    <t>Home Improvement Chains</t>
  </si>
  <si>
    <t>Internet Retail</t>
  </si>
  <si>
    <t>Specialty Stores</t>
  </si>
  <si>
    <t>JET</t>
  </si>
  <si>
    <t>Technology Services</t>
  </si>
  <si>
    <t>Data Processing Services</t>
  </si>
  <si>
    <t>FDM</t>
  </si>
  <si>
    <t>Information Technology Services</t>
  </si>
  <si>
    <t>WAND</t>
  </si>
  <si>
    <t>KNOS</t>
  </si>
  <si>
    <t>Internet Software/Services</t>
  </si>
  <si>
    <t>Packaged Software</t>
  </si>
  <si>
    <t>CDM</t>
  </si>
  <si>
    <t>GYS</t>
  </si>
  <si>
    <t>Transportation</t>
  </si>
  <si>
    <t>Air Freight/Couriers</t>
  </si>
  <si>
    <t>CKN</t>
  </si>
  <si>
    <t>Marine Shipping</t>
  </si>
  <si>
    <t>RST</t>
  </si>
  <si>
    <t>Other Transportation</t>
  </si>
  <si>
    <t>SIG</t>
  </si>
  <si>
    <t>NG.</t>
  </si>
  <si>
    <t>Gas Distributors</t>
  </si>
  <si>
    <t>UU.</t>
  </si>
  <si>
    <r>
      <t xml:space="preserve">London Stock Exchange Largest Equities Symbols (Mkt Cap &gt; </t>
    </r>
    <r>
      <rPr>
        <sz val="18"/>
        <color rgb="FF000000"/>
        <rFont val="Calibri"/>
        <family val="2"/>
      </rPr>
      <t>£30</t>
    </r>
    <r>
      <rPr>
        <sz val="18"/>
        <color rgb="FF000000"/>
        <rFont val="Open Sans"/>
        <family val="2"/>
      </rPr>
      <t>0m, Avg Daily Vol (30 day) &gt; £500k: Sorted by Sector &amp; Industry)</t>
    </r>
  </si>
  <si>
    <t>Source: Trading View, 15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</si>
</sst>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70" formatCode="_-[$£-809]* #,##0_-;\-[$£-809]* #,##0_-;_-[$£-809]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0"/>
      <name val="Open Sans"/>
      <family val="2"/>
    </font>
    <font>
      <sz val="12"/>
      <color theme="1"/>
      <name val="Open Sans"/>
      <family val="2"/>
    </font>
    <font>
      <sz val="10"/>
      <color rgb="FF000000"/>
      <name val="Open Sans"/>
      <family val="2"/>
    </font>
    <font>
      <sz val="10"/>
      <name val="Open Sans"/>
      <family val="2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Open Sans"/>
      <family val="2"/>
    </font>
    <font>
      <sz val="11"/>
      <color theme="1"/>
      <name val="Open Sans"/>
      <family val="2"/>
    </font>
    <font>
      <sz val="18"/>
      <color rgb="FF000000"/>
      <name val="Open Sans"/>
      <family val="2"/>
    </font>
    <font>
      <sz val="18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  <fill>
      <patternFill patternType="solid">
        <fgColor rgb="FF298F4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165" fontId="0" fillId="0" borderId="0" xfId="1" applyNumberFormat="1" applyFont="1"/>
    <xf numFmtId="0" fontId="19" fillId="33" borderId="0" xfId="43" applyFont="1" applyFill="1" applyAlignment="1">
      <alignment horizontal="left"/>
    </xf>
    <xf numFmtId="0" fontId="20" fillId="0" borderId="0" xfId="0" applyFont="1"/>
    <xf numFmtId="0" fontId="21" fillId="0" borderId="0" xfId="43" applyFont="1"/>
    <xf numFmtId="0" fontId="22" fillId="0" borderId="10" xfId="43" applyFont="1" applyBorder="1"/>
    <xf numFmtId="0" fontId="21" fillId="0" borderId="10" xfId="43" applyFont="1" applyBorder="1"/>
    <xf numFmtId="0" fontId="20" fillId="0" borderId="10" xfId="0" applyFont="1" applyBorder="1"/>
    <xf numFmtId="0" fontId="23" fillId="0" borderId="0" xfId="0" applyFont="1"/>
    <xf numFmtId="0" fontId="0" fillId="0" borderId="0" xfId="0" applyFill="1"/>
    <xf numFmtId="0" fontId="13" fillId="0" borderId="0" xfId="0" applyFont="1" applyFill="1"/>
    <xf numFmtId="0" fontId="24" fillId="0" borderId="0" xfId="0" applyFont="1" applyAlignment="1">
      <alignment vertical="center"/>
    </xf>
    <xf numFmtId="0" fontId="26" fillId="0" borderId="0" xfId="0" applyFont="1"/>
    <xf numFmtId="165" fontId="26" fillId="0" borderId="0" xfId="1" applyNumberFormat="1" applyFont="1"/>
    <xf numFmtId="170" fontId="26" fillId="0" borderId="0" xfId="0" applyNumberFormat="1" applyFont="1"/>
    <xf numFmtId="0" fontId="27" fillId="0" borderId="10" xfId="43" applyFont="1" applyBorder="1"/>
    <xf numFmtId="0" fontId="25" fillId="34" borderId="0" xfId="0" applyFont="1" applyFill="1"/>
    <xf numFmtId="165" fontId="25" fillId="34" borderId="0" xfId="1" applyNumberFormat="1" applyFont="1" applyFill="1"/>
    <xf numFmtId="170" fontId="25" fillId="34" borderId="0" xfId="0" applyNumberFormat="1" applyFont="1" applyFill="1"/>
    <xf numFmtId="0" fontId="26" fillId="0" borderId="0" xfId="0" applyFont="1" applyAlignment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6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298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1478280</xdr:colOff>
      <xdr:row>0</xdr:row>
      <xdr:rowOff>116900</xdr:rowOff>
    </xdr:from>
    <xdr:to>
      <xdr:col>6</xdr:col>
      <xdr:colOff>1821180</xdr:colOff>
      <xdr:row>2</xdr:row>
      <xdr:rowOff>28121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103267-F92A-46A8-8C77-2728CE70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4520" y="116900"/>
          <a:ext cx="2392680" cy="360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27"/>
  <sheetViews>
    <sheetView tabSelected="1" topLeftCell="A411" workbookViewId="0">
      <selection activeCell="B427" sqref="B427"/>
    </sheetView>
  </sheetViews>
  <sheetFormatPr defaultRowHeight="14.4" x14ac:dyDescent="0.3"/>
  <cols>
    <col min="2" max="2" width="14" customWidth="1"/>
    <col min="3" max="3" width="30.88671875" customWidth="1"/>
    <col min="4" max="4" width="42.109375" customWidth="1"/>
    <col min="5" max="5" width="21" customWidth="1"/>
    <col min="6" max="6" width="29.88671875" style="1" customWidth="1"/>
    <col min="7" max="7" width="34.21875" style="1" customWidth="1"/>
    <col min="8" max="8" width="20.109375" style="1" bestFit="1" customWidth="1"/>
  </cols>
  <sheetData>
    <row r="2" spans="1:13" ht="21" x14ac:dyDescent="0.5">
      <c r="B2" s="2" t="s">
        <v>319</v>
      </c>
      <c r="C2" s="2"/>
      <c r="D2" s="2"/>
      <c r="E2" s="3"/>
      <c r="F2" s="3" t="s">
        <v>320</v>
      </c>
      <c r="H2"/>
      <c r="I2" s="3"/>
      <c r="J2" s="3"/>
      <c r="K2" s="3"/>
      <c r="L2" s="3"/>
      <c r="M2" s="3"/>
    </row>
    <row r="3" spans="1:13" ht="17.399999999999999" x14ac:dyDescent="0.4">
      <c r="B3" s="4"/>
      <c r="C3" s="4"/>
      <c r="D3" s="4"/>
      <c r="E3" s="3"/>
      <c r="F3" s="3"/>
      <c r="G3" s="3"/>
      <c r="H3" s="3"/>
      <c r="I3" s="3"/>
      <c r="J3" s="3"/>
      <c r="K3" s="3"/>
      <c r="L3" s="3"/>
      <c r="M3" s="3"/>
    </row>
    <row r="4" spans="1:13" ht="27" thickBot="1" x14ac:dyDescent="0.65">
      <c r="B4" s="15" t="s">
        <v>540</v>
      </c>
      <c r="C4" s="5"/>
      <c r="D4" s="6"/>
      <c r="E4" s="7"/>
      <c r="F4" s="7"/>
      <c r="G4" s="7"/>
      <c r="H4" s="7"/>
      <c r="I4" s="7"/>
      <c r="J4" s="7"/>
      <c r="K4" s="7"/>
      <c r="L4" s="7"/>
      <c r="M4" s="7"/>
    </row>
    <row r="6" spans="1:13" s="10" customFormat="1" ht="28.8" customHeight="1" x14ac:dyDescent="0.35">
      <c r="A6" s="9"/>
      <c r="B6" s="16" t="s">
        <v>0</v>
      </c>
      <c r="C6" s="16" t="s">
        <v>1</v>
      </c>
      <c r="D6" s="16" t="s">
        <v>2</v>
      </c>
      <c r="E6" s="17" t="s">
        <v>321</v>
      </c>
      <c r="F6" s="18" t="s">
        <v>322</v>
      </c>
      <c r="G6" s="17" t="s">
        <v>323</v>
      </c>
      <c r="H6" s="16" t="s">
        <v>324</v>
      </c>
    </row>
    <row r="7" spans="1:13" ht="15.6" x14ac:dyDescent="0.35">
      <c r="B7" s="12" t="s">
        <v>325</v>
      </c>
      <c r="C7" s="12" t="s">
        <v>326</v>
      </c>
      <c r="D7" s="12" t="s">
        <v>327</v>
      </c>
      <c r="E7" s="13">
        <v>2285</v>
      </c>
      <c r="F7" s="14">
        <v>637.54100000000005</v>
      </c>
      <c r="G7" s="13">
        <v>27791.46666667</v>
      </c>
      <c r="H7" s="14">
        <f>G7*E7/100</f>
        <v>635035.01333340956</v>
      </c>
    </row>
    <row r="8" spans="1:13" ht="15.6" x14ac:dyDescent="0.35">
      <c r="B8" s="12" t="s">
        <v>210</v>
      </c>
      <c r="C8" s="12" t="s">
        <v>326</v>
      </c>
      <c r="D8" s="12" t="s">
        <v>327</v>
      </c>
      <c r="E8" s="13">
        <v>300.60001</v>
      </c>
      <c r="F8" s="14">
        <v>1238.8499999999999</v>
      </c>
      <c r="G8" s="13">
        <v>587870.4</v>
      </c>
      <c r="H8" s="14">
        <f>G8*E8/100</f>
        <v>1767138.48118704</v>
      </c>
    </row>
    <row r="9" spans="1:13" ht="15.6" x14ac:dyDescent="0.35">
      <c r="B9" s="12" t="s">
        <v>40</v>
      </c>
      <c r="C9" s="12" t="s">
        <v>326</v>
      </c>
      <c r="D9" s="12" t="s">
        <v>327</v>
      </c>
      <c r="E9" s="13">
        <v>625</v>
      </c>
      <c r="F9" s="14">
        <v>7648</v>
      </c>
      <c r="G9" s="13">
        <v>2659582.1</v>
      </c>
      <c r="H9" s="14">
        <f>G9*E9/100</f>
        <v>16622388.125</v>
      </c>
    </row>
    <row r="10" spans="1:13" ht="15.6" x14ac:dyDescent="0.35">
      <c r="B10" s="12" t="s">
        <v>267</v>
      </c>
      <c r="C10" s="12" t="s">
        <v>326</v>
      </c>
      <c r="D10" s="12" t="s">
        <v>328</v>
      </c>
      <c r="E10" s="13">
        <v>123</v>
      </c>
      <c r="F10" s="14">
        <v>460.04599999999999</v>
      </c>
      <c r="G10" s="13">
        <v>439764.6</v>
      </c>
      <c r="H10" s="14">
        <f>G10*E10/100</f>
        <v>540910.45799999998</v>
      </c>
    </row>
    <row r="11" spans="1:13" ht="15.6" x14ac:dyDescent="0.35">
      <c r="B11" s="12" t="s">
        <v>299</v>
      </c>
      <c r="C11" s="12" t="s">
        <v>326</v>
      </c>
      <c r="D11" s="12" t="s">
        <v>328</v>
      </c>
      <c r="E11" s="13">
        <v>38.5</v>
      </c>
      <c r="F11" s="14">
        <v>447.12799999999999</v>
      </c>
      <c r="G11" s="13">
        <v>1904924.4333333301</v>
      </c>
      <c r="H11" s="14">
        <f>G11*E11/100</f>
        <v>733395.90683333203</v>
      </c>
    </row>
    <row r="12" spans="1:13" ht="15.6" x14ac:dyDescent="0.35">
      <c r="B12" s="12" t="s">
        <v>268</v>
      </c>
      <c r="C12" s="12" t="s">
        <v>326</v>
      </c>
      <c r="D12" s="12" t="s">
        <v>328</v>
      </c>
      <c r="E12" s="13">
        <v>74.599997999999999</v>
      </c>
      <c r="F12" s="14">
        <v>798.88699999999994</v>
      </c>
      <c r="G12" s="13">
        <v>1295403.2333333299</v>
      </c>
      <c r="H12" s="14">
        <f>G12*E12/100</f>
        <v>966370.78615859943</v>
      </c>
      <c r="L12" s="11"/>
    </row>
    <row r="13" spans="1:13" ht="15.6" x14ac:dyDescent="0.35">
      <c r="B13" s="12" t="s">
        <v>300</v>
      </c>
      <c r="C13" s="12" t="s">
        <v>326</v>
      </c>
      <c r="D13" s="12" t="s">
        <v>328</v>
      </c>
      <c r="E13" s="13">
        <v>99.099997999999999</v>
      </c>
      <c r="F13" s="14">
        <v>461.72199999999998</v>
      </c>
      <c r="G13" s="13">
        <v>1086636.0333333299</v>
      </c>
      <c r="H13" s="14">
        <f>G13*E13/100</f>
        <v>1076856.2873006093</v>
      </c>
    </row>
    <row r="14" spans="1:13" ht="15.6" x14ac:dyDescent="0.35">
      <c r="B14" s="12" t="s">
        <v>329</v>
      </c>
      <c r="C14" s="12" t="s">
        <v>326</v>
      </c>
      <c r="D14" s="12" t="s">
        <v>328</v>
      </c>
      <c r="E14" s="13">
        <v>620</v>
      </c>
      <c r="F14" s="14">
        <v>300.15100000000001</v>
      </c>
      <c r="G14" s="13">
        <v>340679</v>
      </c>
      <c r="H14" s="14">
        <f>G14*E14/100</f>
        <v>2112209.7999999998</v>
      </c>
    </row>
    <row r="15" spans="1:13" ht="15.6" x14ac:dyDescent="0.35">
      <c r="B15" s="12" t="s">
        <v>330</v>
      </c>
      <c r="C15" s="12" t="s">
        <v>326</v>
      </c>
      <c r="D15" s="12" t="s">
        <v>328</v>
      </c>
      <c r="E15" s="13">
        <v>150</v>
      </c>
      <c r="F15" s="14">
        <v>361.30599999999998</v>
      </c>
      <c r="G15" s="13">
        <v>1825907.7333333299</v>
      </c>
      <c r="H15" s="14">
        <f>G15*E15/100</f>
        <v>2738861.5999999945</v>
      </c>
    </row>
    <row r="16" spans="1:13" ht="15.6" x14ac:dyDescent="0.35">
      <c r="B16" s="12" t="s">
        <v>193</v>
      </c>
      <c r="C16" s="12" t="s">
        <v>326</v>
      </c>
      <c r="D16" s="12" t="s">
        <v>328</v>
      </c>
      <c r="E16" s="13">
        <v>138.60001</v>
      </c>
      <c r="F16" s="14">
        <v>1707.72</v>
      </c>
      <c r="G16" s="13">
        <v>2028211.7</v>
      </c>
      <c r="H16" s="14">
        <f>G16*E16/100</f>
        <v>2811101.6190211703</v>
      </c>
    </row>
    <row r="17" spans="2:8" ht="15.6" x14ac:dyDescent="0.35">
      <c r="B17" s="12" t="s">
        <v>247</v>
      </c>
      <c r="C17" s="12" t="s">
        <v>326</v>
      </c>
      <c r="D17" s="12" t="s">
        <v>328</v>
      </c>
      <c r="E17" s="13">
        <v>2190</v>
      </c>
      <c r="F17" s="14">
        <v>1625.02</v>
      </c>
      <c r="G17" s="13">
        <v>223296.13333333001</v>
      </c>
      <c r="H17" s="14">
        <f>G17*E17/100</f>
        <v>4890185.3199999277</v>
      </c>
    </row>
    <row r="18" spans="2:8" ht="15.6" x14ac:dyDescent="0.35">
      <c r="B18" s="12" t="s">
        <v>127</v>
      </c>
      <c r="C18" s="12" t="s">
        <v>326</v>
      </c>
      <c r="D18" s="12" t="s">
        <v>328</v>
      </c>
      <c r="E18" s="13">
        <v>274.60001</v>
      </c>
      <c r="F18" s="14">
        <v>2739.64</v>
      </c>
      <c r="G18" s="13">
        <v>2072340.3</v>
      </c>
      <c r="H18" s="14">
        <f>G18*E18/100</f>
        <v>5690646.6710340297</v>
      </c>
    </row>
    <row r="19" spans="2:8" ht="15.6" x14ac:dyDescent="0.35">
      <c r="B19" s="12" t="s">
        <v>109</v>
      </c>
      <c r="C19" s="12" t="s">
        <v>326</v>
      </c>
      <c r="D19" s="12" t="s">
        <v>328</v>
      </c>
      <c r="E19" s="13">
        <v>1332</v>
      </c>
      <c r="F19" s="14">
        <v>4532.3500000000004</v>
      </c>
      <c r="G19" s="13">
        <v>485636.7</v>
      </c>
      <c r="H19" s="14">
        <f>G19*E19/100</f>
        <v>6468680.8439999996</v>
      </c>
    </row>
    <row r="20" spans="2:8" ht="15.6" x14ac:dyDescent="0.35">
      <c r="B20" s="12" t="s">
        <v>123</v>
      </c>
      <c r="C20" s="12" t="s">
        <v>326</v>
      </c>
      <c r="D20" s="12" t="s">
        <v>328</v>
      </c>
      <c r="E20" s="13">
        <v>146.25</v>
      </c>
      <c r="F20" s="14">
        <v>2300.73</v>
      </c>
      <c r="G20" s="13">
        <v>6224244.6666666698</v>
      </c>
      <c r="H20" s="14">
        <f>G20*E20/100</f>
        <v>9102957.8250000048</v>
      </c>
    </row>
    <row r="21" spans="2:8" ht="15.6" x14ac:dyDescent="0.35">
      <c r="B21" s="12" t="s">
        <v>88</v>
      </c>
      <c r="C21" s="12" t="s">
        <v>326</v>
      </c>
      <c r="D21" s="12" t="s">
        <v>328</v>
      </c>
      <c r="E21" s="13">
        <v>555.79998999999998</v>
      </c>
      <c r="F21" s="14">
        <v>5537.31</v>
      </c>
      <c r="G21" s="13">
        <v>1705567.7333333299</v>
      </c>
      <c r="H21" s="14">
        <f>G21*E21/100</f>
        <v>9479545.2913098745</v>
      </c>
    </row>
    <row r="22" spans="2:8" ht="15.6" x14ac:dyDescent="0.35">
      <c r="B22" s="12" t="s">
        <v>50</v>
      </c>
      <c r="C22" s="12" t="s">
        <v>326</v>
      </c>
      <c r="D22" s="12" t="s">
        <v>328</v>
      </c>
      <c r="E22" s="13">
        <v>5846</v>
      </c>
      <c r="F22" s="14">
        <v>9586.77</v>
      </c>
      <c r="G22" s="13">
        <v>197693.6</v>
      </c>
      <c r="H22" s="14">
        <f>G22*E22/100</f>
        <v>11557167.856000001</v>
      </c>
    </row>
    <row r="23" spans="2:8" ht="15.6" x14ac:dyDescent="0.35">
      <c r="B23" s="12" t="s">
        <v>64</v>
      </c>
      <c r="C23" s="12" t="s">
        <v>326</v>
      </c>
      <c r="D23" s="12" t="s">
        <v>328</v>
      </c>
      <c r="E23" s="13">
        <v>529.59997999999996</v>
      </c>
      <c r="F23" s="14">
        <v>9942.26</v>
      </c>
      <c r="G23" s="13">
        <v>2862454.5666666701</v>
      </c>
      <c r="H23" s="14">
        <f>G23*E23/100</f>
        <v>15159558.812575769</v>
      </c>
    </row>
    <row r="24" spans="2:8" ht="15.6" x14ac:dyDescent="0.35">
      <c r="B24" s="12" t="s">
        <v>30</v>
      </c>
      <c r="C24" s="12" t="s">
        <v>326</v>
      </c>
      <c r="D24" s="12" t="s">
        <v>328</v>
      </c>
      <c r="E24" s="13">
        <v>2774</v>
      </c>
      <c r="F24" s="14">
        <v>25700.1</v>
      </c>
      <c r="G24" s="13">
        <v>1090042.2333333299</v>
      </c>
      <c r="H24" s="14">
        <f>G24*E24/100</f>
        <v>30237771.552666575</v>
      </c>
    </row>
    <row r="25" spans="2:8" ht="15.6" x14ac:dyDescent="0.35">
      <c r="B25" s="12" t="s">
        <v>21</v>
      </c>
      <c r="C25" s="12" t="s">
        <v>326</v>
      </c>
      <c r="D25" s="12" t="s">
        <v>328</v>
      </c>
      <c r="E25" s="13">
        <v>1722</v>
      </c>
      <c r="F25" s="14">
        <v>34009</v>
      </c>
      <c r="G25" s="13">
        <v>2963712.4333333299</v>
      </c>
      <c r="H25" s="14">
        <f>G25*E25/100</f>
        <v>51035128.101999938</v>
      </c>
    </row>
    <row r="26" spans="2:8" ht="15.6" x14ac:dyDescent="0.35">
      <c r="B26" s="12" t="s">
        <v>331</v>
      </c>
      <c r="C26" s="12" t="s">
        <v>326</v>
      </c>
      <c r="D26" s="12" t="s">
        <v>332</v>
      </c>
      <c r="E26" s="13">
        <v>253.5</v>
      </c>
      <c r="F26" s="14">
        <v>331.76299999999998</v>
      </c>
      <c r="G26" s="13">
        <v>208887.63333333001</v>
      </c>
      <c r="H26" s="14">
        <f>G26*E26/100</f>
        <v>529530.15049999161</v>
      </c>
    </row>
    <row r="27" spans="2:8" ht="15.6" x14ac:dyDescent="0.35">
      <c r="B27" s="12" t="s">
        <v>189</v>
      </c>
      <c r="C27" s="12" t="s">
        <v>326</v>
      </c>
      <c r="D27" s="12" t="s">
        <v>332</v>
      </c>
      <c r="E27" s="13">
        <v>396.79998999999998</v>
      </c>
      <c r="F27" s="14">
        <v>1275.29</v>
      </c>
      <c r="G27" s="13">
        <v>270474.83333333</v>
      </c>
      <c r="H27" s="14">
        <f>G27*E27/100</f>
        <v>1073244.1116191701</v>
      </c>
    </row>
    <row r="28" spans="2:8" ht="15.6" x14ac:dyDescent="0.35">
      <c r="B28" s="12" t="s">
        <v>191</v>
      </c>
      <c r="C28" s="12" t="s">
        <v>326</v>
      </c>
      <c r="D28" s="12" t="s">
        <v>332</v>
      </c>
      <c r="E28" s="13">
        <v>36.959999000000003</v>
      </c>
      <c r="F28" s="14">
        <v>628.24900000000002</v>
      </c>
      <c r="G28" s="13">
        <v>5599237.13333333</v>
      </c>
      <c r="H28" s="14">
        <f>G28*E28/100</f>
        <v>2069477.9884876276</v>
      </c>
    </row>
    <row r="29" spans="2:8" ht="15.6" x14ac:dyDescent="0.35">
      <c r="B29" s="12" t="s">
        <v>156</v>
      </c>
      <c r="C29" s="12" t="s">
        <v>326</v>
      </c>
      <c r="D29" s="12" t="s">
        <v>332</v>
      </c>
      <c r="E29" s="13">
        <v>121.8</v>
      </c>
      <c r="F29" s="14">
        <v>2083.7399999999898</v>
      </c>
      <c r="G29" s="13">
        <v>1850718.4333333301</v>
      </c>
      <c r="H29" s="14">
        <f>G29*E29/100</f>
        <v>2254175.0517999958</v>
      </c>
    </row>
    <row r="30" spans="2:8" ht="15.6" x14ac:dyDescent="0.35">
      <c r="B30" s="12" t="s">
        <v>333</v>
      </c>
      <c r="C30" s="12" t="s">
        <v>334</v>
      </c>
      <c r="D30" s="12" t="s">
        <v>335</v>
      </c>
      <c r="E30" s="13">
        <v>1406</v>
      </c>
      <c r="F30" s="14">
        <v>1097.72</v>
      </c>
      <c r="G30" s="13">
        <v>71883.833333329996</v>
      </c>
      <c r="H30" s="14">
        <f>G30*E30/100</f>
        <v>1010686.6966666197</v>
      </c>
    </row>
    <row r="31" spans="2:8" ht="15.6" x14ac:dyDescent="0.35">
      <c r="B31" s="12" t="s">
        <v>34</v>
      </c>
      <c r="C31" s="12" t="s">
        <v>334</v>
      </c>
      <c r="D31" s="12" t="s">
        <v>335</v>
      </c>
      <c r="E31" s="13">
        <v>108.05</v>
      </c>
      <c r="F31" s="14">
        <v>10702.5</v>
      </c>
      <c r="G31" s="13">
        <v>22129824.833333299</v>
      </c>
      <c r="H31" s="14">
        <f>G31*E31/100</f>
        <v>23911275.73241663</v>
      </c>
    </row>
    <row r="32" spans="2:8" ht="15.6" x14ac:dyDescent="0.35">
      <c r="B32" s="12" t="s">
        <v>336</v>
      </c>
      <c r="C32" s="12" t="s">
        <v>334</v>
      </c>
      <c r="D32" s="12" t="s">
        <v>337</v>
      </c>
      <c r="E32" s="13">
        <v>158</v>
      </c>
      <c r="F32" s="14">
        <v>1617.06</v>
      </c>
      <c r="G32" s="13">
        <v>349802.5</v>
      </c>
      <c r="H32" s="14">
        <f>G32*E32/100</f>
        <v>552687.94999999995</v>
      </c>
    </row>
    <row r="33" spans="2:8" ht="15.6" x14ac:dyDescent="0.35">
      <c r="B33" s="12" t="s">
        <v>228</v>
      </c>
      <c r="C33" s="12" t="s">
        <v>334</v>
      </c>
      <c r="D33" s="12" t="s">
        <v>337</v>
      </c>
      <c r="E33" s="13">
        <v>77.5</v>
      </c>
      <c r="F33" s="14">
        <v>891.54200000000003</v>
      </c>
      <c r="G33" s="13">
        <v>1503184</v>
      </c>
      <c r="H33" s="14">
        <f>G33*E33/100</f>
        <v>1164967.6000000001</v>
      </c>
    </row>
    <row r="34" spans="2:8" ht="15.6" x14ac:dyDescent="0.35">
      <c r="B34" s="12" t="s">
        <v>338</v>
      </c>
      <c r="C34" s="12" t="s">
        <v>334</v>
      </c>
      <c r="D34" s="12" t="s">
        <v>337</v>
      </c>
      <c r="E34" s="13">
        <v>1725</v>
      </c>
      <c r="F34" s="14">
        <v>1621.32</v>
      </c>
      <c r="G34" s="13">
        <v>100672.43333333</v>
      </c>
      <c r="H34" s="14">
        <f>G34*E34/100</f>
        <v>1736599.4749999426</v>
      </c>
    </row>
    <row r="35" spans="2:8" ht="15.6" x14ac:dyDescent="0.35">
      <c r="B35" s="12" t="s">
        <v>22</v>
      </c>
      <c r="C35" s="12" t="s">
        <v>334</v>
      </c>
      <c r="D35" s="12" t="s">
        <v>339</v>
      </c>
      <c r="E35" s="13">
        <v>118.68</v>
      </c>
      <c r="F35" s="14">
        <v>32253.5</v>
      </c>
      <c r="G35" s="13">
        <v>53019468.166666597</v>
      </c>
      <c r="H35" s="14">
        <f>G35*E35/100</f>
        <v>62923504.820199922</v>
      </c>
    </row>
    <row r="36" spans="2:8" ht="15.6" x14ac:dyDescent="0.35">
      <c r="B36" s="12" t="s">
        <v>340</v>
      </c>
      <c r="C36" s="12" t="s">
        <v>341</v>
      </c>
      <c r="D36" s="12" t="s">
        <v>130</v>
      </c>
      <c r="E36" s="13">
        <v>317.5</v>
      </c>
      <c r="F36" s="14">
        <v>429.488</v>
      </c>
      <c r="G36" s="13">
        <v>179695.76666667001</v>
      </c>
      <c r="H36" s="14">
        <f>G36*E36/100</f>
        <v>570534.0591666773</v>
      </c>
    </row>
    <row r="37" spans="2:8" ht="15.6" x14ac:dyDescent="0.35">
      <c r="B37" s="12" t="s">
        <v>129</v>
      </c>
      <c r="C37" s="12" t="s">
        <v>341</v>
      </c>
      <c r="D37" s="12" t="s">
        <v>130</v>
      </c>
      <c r="E37" s="13">
        <v>533.40002000000004</v>
      </c>
      <c r="F37" s="14">
        <v>3196.81</v>
      </c>
      <c r="G37" s="13">
        <v>1779939.83333333</v>
      </c>
      <c r="H37" s="14">
        <f>G37*E37/100</f>
        <v>9494199.4269879498</v>
      </c>
    </row>
    <row r="38" spans="2:8" ht="15.6" x14ac:dyDescent="0.35">
      <c r="B38" s="12" t="s">
        <v>304</v>
      </c>
      <c r="C38" s="12" t="s">
        <v>341</v>
      </c>
      <c r="D38" s="12" t="s">
        <v>77</v>
      </c>
      <c r="E38" s="13">
        <v>143.80000000000001</v>
      </c>
      <c r="F38" s="14">
        <v>365.68299999999999</v>
      </c>
      <c r="G38" s="13">
        <v>454759.7</v>
      </c>
      <c r="H38" s="14">
        <f>G38*E38/100</f>
        <v>653944.44860000012</v>
      </c>
    </row>
    <row r="39" spans="2:8" ht="15.6" x14ac:dyDescent="0.35">
      <c r="B39" s="12" t="s">
        <v>274</v>
      </c>
      <c r="C39" s="12" t="s">
        <v>341</v>
      </c>
      <c r="D39" s="12" t="s">
        <v>77</v>
      </c>
      <c r="E39" s="13">
        <v>70.900002000000001</v>
      </c>
      <c r="F39" s="14">
        <v>398.48500000000001</v>
      </c>
      <c r="G39" s="13">
        <v>1223970.2666666701</v>
      </c>
      <c r="H39" s="14">
        <f>G39*E39/100</f>
        <v>867794.94354607444</v>
      </c>
    </row>
    <row r="40" spans="2:8" ht="15.6" x14ac:dyDescent="0.35">
      <c r="B40" s="12" t="s">
        <v>264</v>
      </c>
      <c r="C40" s="12" t="s">
        <v>341</v>
      </c>
      <c r="D40" s="12" t="s">
        <v>77</v>
      </c>
      <c r="E40" s="13">
        <v>192.89999</v>
      </c>
      <c r="F40" s="14">
        <v>496.10399999999998</v>
      </c>
      <c r="G40" s="13">
        <v>863058.13333333004</v>
      </c>
      <c r="H40" s="14">
        <f>G40*E40/100</f>
        <v>1664839.0528941804</v>
      </c>
    </row>
    <row r="41" spans="2:8" ht="15.6" x14ac:dyDescent="0.35">
      <c r="B41" s="12" t="s">
        <v>342</v>
      </c>
      <c r="C41" s="12" t="s">
        <v>341</v>
      </c>
      <c r="D41" s="12" t="s">
        <v>77</v>
      </c>
      <c r="E41" s="13">
        <v>625</v>
      </c>
      <c r="F41" s="14">
        <v>1377.83</v>
      </c>
      <c r="G41" s="13">
        <v>527823.1</v>
      </c>
      <c r="H41" s="14">
        <f>G41*E41/100</f>
        <v>3298894.375</v>
      </c>
    </row>
    <row r="42" spans="2:8" ht="15.6" x14ac:dyDescent="0.35">
      <c r="B42" s="12" t="s">
        <v>176</v>
      </c>
      <c r="C42" s="12" t="s">
        <v>341</v>
      </c>
      <c r="D42" s="12" t="s">
        <v>77</v>
      </c>
      <c r="E42" s="13">
        <v>443.20001000000002</v>
      </c>
      <c r="F42" s="14">
        <v>1512.86</v>
      </c>
      <c r="G42" s="13">
        <v>1023663.06666667</v>
      </c>
      <c r="H42" s="14">
        <f>G42*E42/100</f>
        <v>4536874.813832988</v>
      </c>
    </row>
    <row r="43" spans="2:8" ht="15.6" x14ac:dyDescent="0.35">
      <c r="B43" s="12" t="s">
        <v>218</v>
      </c>
      <c r="C43" s="12" t="s">
        <v>341</v>
      </c>
      <c r="D43" s="12" t="s">
        <v>77</v>
      </c>
      <c r="E43" s="13">
        <v>322</v>
      </c>
      <c r="F43" s="14">
        <v>1665.1</v>
      </c>
      <c r="G43" s="13">
        <v>1613358.9333333301</v>
      </c>
      <c r="H43" s="14">
        <f>G43*E43/100</f>
        <v>5195015.7653333228</v>
      </c>
    </row>
    <row r="44" spans="2:8" ht="15.6" x14ac:dyDescent="0.35">
      <c r="B44" s="12" t="s">
        <v>120</v>
      </c>
      <c r="C44" s="12" t="s">
        <v>341</v>
      </c>
      <c r="D44" s="12" t="s">
        <v>77</v>
      </c>
      <c r="E44" s="13">
        <v>2417</v>
      </c>
      <c r="F44" s="14">
        <v>3010.41</v>
      </c>
      <c r="G44" s="13">
        <v>340058.6</v>
      </c>
      <c r="H44" s="14">
        <f>G44*E44/100</f>
        <v>8219216.3619999997</v>
      </c>
    </row>
    <row r="45" spans="2:8" ht="15.6" x14ac:dyDescent="0.35">
      <c r="B45" s="12" t="s">
        <v>85</v>
      </c>
      <c r="C45" s="12" t="s">
        <v>341</v>
      </c>
      <c r="D45" s="12" t="s">
        <v>77</v>
      </c>
      <c r="E45" s="13">
        <v>511.79998999999998</v>
      </c>
      <c r="F45" s="14">
        <v>5183.4799999999996</v>
      </c>
      <c r="G45" s="13">
        <v>2601395.2999999998</v>
      </c>
      <c r="H45" s="14">
        <f>G45*E45/100</f>
        <v>13313940.885260468</v>
      </c>
    </row>
    <row r="46" spans="2:8" ht="15.6" x14ac:dyDescent="0.35">
      <c r="B46" s="12" t="s">
        <v>99</v>
      </c>
      <c r="C46" s="12" t="s">
        <v>341</v>
      </c>
      <c r="D46" s="12" t="s">
        <v>77</v>
      </c>
      <c r="E46" s="13">
        <v>4595</v>
      </c>
      <c r="F46" s="14">
        <v>5741.11</v>
      </c>
      <c r="G46" s="13">
        <v>317572.93333332997</v>
      </c>
      <c r="H46" s="14">
        <f>G46*E46/100</f>
        <v>14592476.286666512</v>
      </c>
    </row>
    <row r="47" spans="2:8" ht="15.6" x14ac:dyDescent="0.35">
      <c r="B47" s="12" t="s">
        <v>89</v>
      </c>
      <c r="C47" s="12" t="s">
        <v>341</v>
      </c>
      <c r="D47" s="12" t="s">
        <v>77</v>
      </c>
      <c r="E47" s="13">
        <v>120.25</v>
      </c>
      <c r="F47" s="14">
        <v>4342.2299999999996</v>
      </c>
      <c r="G47" s="13">
        <v>15445160.066666599</v>
      </c>
      <c r="H47" s="14">
        <f>G47*E47/100</f>
        <v>18572804.980166584</v>
      </c>
    </row>
    <row r="48" spans="2:8" ht="15.6" x14ac:dyDescent="0.35">
      <c r="B48" s="12" t="s">
        <v>76</v>
      </c>
      <c r="C48" s="12" t="s">
        <v>341</v>
      </c>
      <c r="D48" s="12" t="s">
        <v>77</v>
      </c>
      <c r="E48" s="13">
        <v>2534</v>
      </c>
      <c r="F48" s="14">
        <v>8012.65</v>
      </c>
      <c r="G48" s="13">
        <v>838192.4</v>
      </c>
      <c r="H48" s="14">
        <f>G48*E48/100</f>
        <v>21239795.416000001</v>
      </c>
    </row>
    <row r="49" spans="2:8" ht="15.6" x14ac:dyDescent="0.35">
      <c r="B49" s="12" t="s">
        <v>343</v>
      </c>
      <c r="C49" s="12" t="s">
        <v>341</v>
      </c>
      <c r="D49" s="12" t="s">
        <v>344</v>
      </c>
      <c r="E49" s="13">
        <v>7254.9642999999996</v>
      </c>
      <c r="F49" s="14">
        <v>145957.268150861</v>
      </c>
      <c r="G49" s="13">
        <v>134263.53333333001</v>
      </c>
      <c r="H49" s="14">
        <f>G49*E49/100</f>
        <v>9740771.4112516921</v>
      </c>
    </row>
    <row r="50" spans="2:8" ht="15.6" x14ac:dyDescent="0.35">
      <c r="B50" s="12" t="s">
        <v>158</v>
      </c>
      <c r="C50" s="12" t="s">
        <v>341</v>
      </c>
      <c r="D50" s="12" t="s">
        <v>344</v>
      </c>
      <c r="E50" s="13">
        <v>68.5</v>
      </c>
      <c r="F50" s="14">
        <v>1286.8399999999999</v>
      </c>
      <c r="G50" s="13">
        <v>18467717.166666601</v>
      </c>
      <c r="H50" s="14">
        <f>G50*E50/100</f>
        <v>12650386.259166623</v>
      </c>
    </row>
    <row r="51" spans="2:8" ht="15.6" x14ac:dyDescent="0.35">
      <c r="B51" s="12" t="s">
        <v>345</v>
      </c>
      <c r="C51" s="12" t="s">
        <v>341</v>
      </c>
      <c r="D51" s="12" t="s">
        <v>346</v>
      </c>
      <c r="E51" s="13">
        <v>705</v>
      </c>
      <c r="F51" s="14">
        <v>918.96100000000001</v>
      </c>
      <c r="G51" s="13">
        <v>73082.399999999994</v>
      </c>
      <c r="H51" s="14">
        <f>G51*E51/100</f>
        <v>515230.91999999993</v>
      </c>
    </row>
    <row r="52" spans="2:8" ht="15.6" x14ac:dyDescent="0.35">
      <c r="B52" s="12" t="s">
        <v>347</v>
      </c>
      <c r="C52" s="12" t="s">
        <v>341</v>
      </c>
      <c r="D52" s="12" t="s">
        <v>346</v>
      </c>
      <c r="E52" s="13">
        <v>2075</v>
      </c>
      <c r="F52" s="14">
        <v>798.91</v>
      </c>
      <c r="G52" s="13">
        <v>31275.200000000001</v>
      </c>
      <c r="H52" s="14">
        <f>G52*E52/100</f>
        <v>648960.4</v>
      </c>
    </row>
    <row r="53" spans="2:8" ht="15.6" x14ac:dyDescent="0.35">
      <c r="B53" s="12" t="s">
        <v>348</v>
      </c>
      <c r="C53" s="12" t="s">
        <v>341</v>
      </c>
      <c r="D53" s="12" t="s">
        <v>346</v>
      </c>
      <c r="E53" s="13">
        <v>8960</v>
      </c>
      <c r="F53" s="14">
        <v>3007.92</v>
      </c>
      <c r="G53" s="13">
        <v>93690.4</v>
      </c>
      <c r="H53" s="14">
        <f>G53*E53/100</f>
        <v>8394659.8399999999</v>
      </c>
    </row>
    <row r="54" spans="2:8" ht="15.6" x14ac:dyDescent="0.35">
      <c r="B54" s="12" t="s">
        <v>63</v>
      </c>
      <c r="C54" s="12" t="s">
        <v>349</v>
      </c>
      <c r="D54" s="12" t="s">
        <v>350</v>
      </c>
      <c r="E54" s="13">
        <v>1399.5</v>
      </c>
      <c r="F54" s="14">
        <v>5735.88</v>
      </c>
      <c r="G54" s="13">
        <v>1298858.8999999999</v>
      </c>
      <c r="H54" s="14">
        <f>G54*E54/100</f>
        <v>18177530.305500001</v>
      </c>
    </row>
    <row r="55" spans="2:8" ht="15.6" x14ac:dyDescent="0.35">
      <c r="B55" s="12" t="s">
        <v>351</v>
      </c>
      <c r="C55" s="12" t="s">
        <v>349</v>
      </c>
      <c r="D55" s="12" t="s">
        <v>352</v>
      </c>
      <c r="E55" s="13">
        <v>469</v>
      </c>
      <c r="F55" s="14">
        <v>342.26900000000001</v>
      </c>
      <c r="G55" s="13">
        <v>125253.66666667</v>
      </c>
      <c r="H55" s="14">
        <f>G55*E55/100</f>
        <v>587439.69666668226</v>
      </c>
    </row>
    <row r="56" spans="2:8" ht="15.6" x14ac:dyDescent="0.35">
      <c r="B56" s="12" t="s">
        <v>353</v>
      </c>
      <c r="C56" s="12" t="s">
        <v>349</v>
      </c>
      <c r="D56" s="12" t="s">
        <v>352</v>
      </c>
      <c r="E56" s="13">
        <v>226</v>
      </c>
      <c r="F56" s="14">
        <v>700.05899999999997</v>
      </c>
      <c r="G56" s="13">
        <v>684892.36666666996</v>
      </c>
      <c r="H56" s="14">
        <f>G56*E56/100</f>
        <v>1547856.7486666741</v>
      </c>
    </row>
    <row r="57" spans="2:8" ht="15.6" x14ac:dyDescent="0.35">
      <c r="B57" s="12" t="s">
        <v>11</v>
      </c>
      <c r="C57" s="12" t="s">
        <v>349</v>
      </c>
      <c r="D57" s="12" t="s">
        <v>352</v>
      </c>
      <c r="E57" s="13">
        <v>2603</v>
      </c>
      <c r="F57" s="14">
        <v>61889.7</v>
      </c>
      <c r="G57" s="13">
        <v>2750009</v>
      </c>
      <c r="H57" s="14">
        <f>G57*E57/100</f>
        <v>71582734.269999996</v>
      </c>
    </row>
    <row r="58" spans="2:8" ht="15.6" x14ac:dyDescent="0.35">
      <c r="B58" s="12" t="s">
        <v>249</v>
      </c>
      <c r="C58" s="12" t="s">
        <v>349</v>
      </c>
      <c r="D58" s="12" t="s">
        <v>354</v>
      </c>
      <c r="E58" s="13">
        <v>435</v>
      </c>
      <c r="F58" s="14">
        <v>489.40899999999999</v>
      </c>
      <c r="G58" s="13">
        <v>183371.9</v>
      </c>
      <c r="H58" s="14">
        <f>G58*E58/100</f>
        <v>797667.76500000001</v>
      </c>
    </row>
    <row r="59" spans="2:8" ht="15.6" x14ac:dyDescent="0.35">
      <c r="B59" s="12" t="s">
        <v>154</v>
      </c>
      <c r="C59" s="12" t="s">
        <v>349</v>
      </c>
      <c r="D59" s="12" t="s">
        <v>354</v>
      </c>
      <c r="E59" s="13">
        <v>842</v>
      </c>
      <c r="F59" s="14">
        <v>2258.5500000000002</v>
      </c>
      <c r="G59" s="13">
        <v>412103.16666667</v>
      </c>
      <c r="H59" s="14">
        <f>G59*E59/100</f>
        <v>3469908.663333361</v>
      </c>
    </row>
    <row r="60" spans="2:8" ht="15.6" x14ac:dyDescent="0.35">
      <c r="B60" s="12" t="s">
        <v>143</v>
      </c>
      <c r="C60" s="12" t="s">
        <v>349</v>
      </c>
      <c r="D60" s="12" t="s">
        <v>354</v>
      </c>
      <c r="E60" s="13">
        <v>2239</v>
      </c>
      <c r="F60" s="14">
        <v>2636.8</v>
      </c>
      <c r="G60" s="13">
        <v>333970.86666667002</v>
      </c>
      <c r="H60" s="14">
        <f>G60*E60/100</f>
        <v>7477607.7046667421</v>
      </c>
    </row>
    <row r="61" spans="2:8" ht="15.6" x14ac:dyDescent="0.35">
      <c r="B61" s="12" t="s">
        <v>43</v>
      </c>
      <c r="C61" s="12" t="s">
        <v>349</v>
      </c>
      <c r="D61" s="12" t="s">
        <v>354</v>
      </c>
      <c r="E61" s="13">
        <v>2109</v>
      </c>
      <c r="F61" s="14">
        <v>7792.45</v>
      </c>
      <c r="G61" s="13">
        <v>581664.33333333</v>
      </c>
      <c r="H61" s="14">
        <f>G61*E61/100</f>
        <v>12267300.789999928</v>
      </c>
    </row>
    <row r="62" spans="2:8" ht="15.6" x14ac:dyDescent="0.35">
      <c r="B62" s="12" t="s">
        <v>255</v>
      </c>
      <c r="C62" s="12" t="s">
        <v>349</v>
      </c>
      <c r="D62" s="12" t="s">
        <v>355</v>
      </c>
      <c r="E62" s="13">
        <v>120.5</v>
      </c>
      <c r="F62" s="14">
        <v>570.27499999999998</v>
      </c>
      <c r="G62" s="13">
        <v>1362074.9333333301</v>
      </c>
      <c r="H62" s="14">
        <f>G62*E62/100</f>
        <v>1641300.2946666628</v>
      </c>
    </row>
    <row r="63" spans="2:8" ht="15.6" x14ac:dyDescent="0.35">
      <c r="B63" s="12" t="s">
        <v>35</v>
      </c>
      <c r="C63" s="12" t="s">
        <v>349</v>
      </c>
      <c r="D63" s="12" t="s">
        <v>355</v>
      </c>
      <c r="E63" s="13">
        <v>1960</v>
      </c>
      <c r="F63" s="14">
        <v>15668.5</v>
      </c>
      <c r="G63" s="13">
        <v>667881</v>
      </c>
      <c r="H63" s="14">
        <f>G63*E63/100</f>
        <v>13090467.6</v>
      </c>
    </row>
    <row r="64" spans="2:8" ht="15.6" x14ac:dyDescent="0.35">
      <c r="B64" s="12" t="s">
        <v>356</v>
      </c>
      <c r="C64" s="12" t="s">
        <v>349</v>
      </c>
      <c r="D64" s="12" t="s">
        <v>357</v>
      </c>
      <c r="E64" s="13">
        <v>3824</v>
      </c>
      <c r="F64" s="14">
        <v>2019.49</v>
      </c>
      <c r="G64" s="13">
        <v>67877.633333329999</v>
      </c>
      <c r="H64" s="14">
        <f>G64*E64/100</f>
        <v>2595640.698666539</v>
      </c>
    </row>
    <row r="65" spans="2:8" ht="15.6" x14ac:dyDescent="0.35">
      <c r="B65" s="12" t="s">
        <v>358</v>
      </c>
      <c r="C65" s="12" t="s">
        <v>349</v>
      </c>
      <c r="D65" s="12" t="s">
        <v>359</v>
      </c>
      <c r="E65" s="13">
        <v>87.800003000000004</v>
      </c>
      <c r="F65" s="14">
        <v>730.12300000000005</v>
      </c>
      <c r="G65" s="13">
        <v>2132142.4333333299</v>
      </c>
      <c r="H65" s="14">
        <f>G65*E65/100</f>
        <v>1872021.1204309368</v>
      </c>
    </row>
    <row r="66" spans="2:8" ht="15.6" x14ac:dyDescent="0.35">
      <c r="B66" s="12" t="s">
        <v>116</v>
      </c>
      <c r="C66" s="12" t="s">
        <v>349</v>
      </c>
      <c r="D66" s="12" t="s">
        <v>359</v>
      </c>
      <c r="E66" s="13">
        <v>682.59997999999996</v>
      </c>
      <c r="F66" s="14">
        <v>3187.46</v>
      </c>
      <c r="G66" s="13">
        <v>1064850.2333333299</v>
      </c>
      <c r="H66" s="14">
        <f>G66*E66/100</f>
        <v>7268667.479763262</v>
      </c>
    </row>
    <row r="67" spans="2:8" ht="15.6" x14ac:dyDescent="0.35">
      <c r="B67" s="12" t="s">
        <v>257</v>
      </c>
      <c r="C67" s="12" t="s">
        <v>349</v>
      </c>
      <c r="D67" s="12" t="s">
        <v>360</v>
      </c>
      <c r="E67" s="13">
        <v>201.5</v>
      </c>
      <c r="F67" s="14">
        <v>863.80899999999997</v>
      </c>
      <c r="G67" s="13">
        <v>250301.4</v>
      </c>
      <c r="H67" s="14">
        <f>G67*E67/100</f>
        <v>504357.321</v>
      </c>
    </row>
    <row r="68" spans="2:8" ht="15.6" x14ac:dyDescent="0.35">
      <c r="B68" s="12" t="s">
        <v>17</v>
      </c>
      <c r="C68" s="12" t="s">
        <v>349</v>
      </c>
      <c r="D68" s="12" t="s">
        <v>360</v>
      </c>
      <c r="E68" s="13">
        <v>7438</v>
      </c>
      <c r="F68" s="14">
        <v>53389.7</v>
      </c>
      <c r="G68" s="13">
        <v>786804.16666667</v>
      </c>
      <c r="H68" s="14">
        <f>G68*E68/100</f>
        <v>58522493.916666918</v>
      </c>
    </row>
    <row r="69" spans="2:8" ht="15.6" x14ac:dyDescent="0.35">
      <c r="B69" s="12" t="s">
        <v>7</v>
      </c>
      <c r="C69" s="12" t="s">
        <v>349</v>
      </c>
      <c r="D69" s="12" t="s">
        <v>360</v>
      </c>
      <c r="E69" s="13">
        <v>4541</v>
      </c>
      <c r="F69" s="14">
        <v>119934</v>
      </c>
      <c r="G69" s="13">
        <v>1730324.4333333301</v>
      </c>
      <c r="H69" s="14">
        <f>G69*E69/100</f>
        <v>78574032.517666519</v>
      </c>
    </row>
    <row r="70" spans="2:8" ht="15.6" x14ac:dyDescent="0.35">
      <c r="B70" s="12" t="s">
        <v>36</v>
      </c>
      <c r="C70" s="12" t="s">
        <v>349</v>
      </c>
      <c r="D70" s="12" t="s">
        <v>15</v>
      </c>
      <c r="E70" s="13">
        <v>1274.5</v>
      </c>
      <c r="F70" s="14">
        <v>12156.6</v>
      </c>
      <c r="G70" s="13">
        <v>1548651.5666666699</v>
      </c>
      <c r="H70" s="14">
        <f>G70*E70/100</f>
        <v>19737564.217166707</v>
      </c>
    </row>
    <row r="71" spans="2:8" ht="15.6" x14ac:dyDescent="0.35">
      <c r="B71" s="12" t="s">
        <v>14</v>
      </c>
      <c r="C71" s="12" t="s">
        <v>349</v>
      </c>
      <c r="D71" s="12" t="s">
        <v>15</v>
      </c>
      <c r="E71" s="13">
        <v>2526</v>
      </c>
      <c r="F71" s="14">
        <v>59080.2</v>
      </c>
      <c r="G71" s="13">
        <v>3433954.1</v>
      </c>
      <c r="H71" s="14">
        <f>G71*E71/100</f>
        <v>86741680.566</v>
      </c>
    </row>
    <row r="72" spans="2:8" ht="15.6" x14ac:dyDescent="0.35">
      <c r="B72" s="12" t="s">
        <v>102</v>
      </c>
      <c r="C72" s="12" t="s">
        <v>361</v>
      </c>
      <c r="D72" s="12" t="s">
        <v>103</v>
      </c>
      <c r="E72" s="13">
        <v>62.279998999999997</v>
      </c>
      <c r="F72" s="14">
        <v>2507.81</v>
      </c>
      <c r="G72" s="13">
        <v>20136124.899999999</v>
      </c>
      <c r="H72" s="14">
        <f>G72*E72/100</f>
        <v>12540778.386358749</v>
      </c>
    </row>
    <row r="73" spans="2:8" ht="15.6" x14ac:dyDescent="0.35">
      <c r="B73" s="19">
        <v>888</v>
      </c>
      <c r="C73" s="12" t="s">
        <v>361</v>
      </c>
      <c r="D73" s="12" t="s">
        <v>362</v>
      </c>
      <c r="E73" s="13">
        <v>199.2</v>
      </c>
      <c r="F73" s="14">
        <v>728.62900000000002</v>
      </c>
      <c r="G73" s="13">
        <v>743686.8</v>
      </c>
      <c r="H73" s="14">
        <f>G73*E73/100</f>
        <v>1481424.1056000001</v>
      </c>
    </row>
    <row r="74" spans="2:8" ht="15.6" x14ac:dyDescent="0.35">
      <c r="B74" s="12" t="s">
        <v>226</v>
      </c>
      <c r="C74" s="12" t="s">
        <v>361</v>
      </c>
      <c r="D74" s="12" t="s">
        <v>362</v>
      </c>
      <c r="E74" s="13">
        <v>135.10001</v>
      </c>
      <c r="F74" s="14">
        <v>1437.07</v>
      </c>
      <c r="G74" s="13">
        <v>5422268</v>
      </c>
      <c r="H74" s="14">
        <f>G74*E74/100</f>
        <v>7325484.6102268007</v>
      </c>
    </row>
    <row r="75" spans="2:8" ht="15.6" x14ac:dyDescent="0.35">
      <c r="B75" s="12" t="s">
        <v>114</v>
      </c>
      <c r="C75" s="12" t="s">
        <v>361</v>
      </c>
      <c r="D75" s="12" t="s">
        <v>362</v>
      </c>
      <c r="E75" s="13">
        <v>769.79998999999998</v>
      </c>
      <c r="F75" s="14">
        <v>4668.41</v>
      </c>
      <c r="G75" s="13">
        <v>2729891.2</v>
      </c>
      <c r="H75" s="14">
        <f>G75*E75/100</f>
        <v>21014702.184610881</v>
      </c>
    </row>
    <row r="76" spans="2:8" ht="15.6" x14ac:dyDescent="0.35">
      <c r="B76" s="12" t="s">
        <v>363</v>
      </c>
      <c r="C76" s="12" t="s">
        <v>361</v>
      </c>
      <c r="D76" s="12" t="s">
        <v>362</v>
      </c>
      <c r="E76" s="13">
        <v>12015</v>
      </c>
      <c r="F76" s="14">
        <v>19048.7</v>
      </c>
      <c r="G76" s="13">
        <v>312540.90000000002</v>
      </c>
      <c r="H76" s="14">
        <f>G76*E76/100</f>
        <v>37551789.135000005</v>
      </c>
    </row>
    <row r="77" spans="2:8" ht="15.6" x14ac:dyDescent="0.35">
      <c r="B77" s="12" t="s">
        <v>27</v>
      </c>
      <c r="C77" s="12" t="s">
        <v>361</v>
      </c>
      <c r="D77" s="12" t="s">
        <v>364</v>
      </c>
      <c r="E77" s="13">
        <v>978.40002000000004</v>
      </c>
      <c r="F77" s="14">
        <v>7425.02</v>
      </c>
      <c r="G77" s="13">
        <v>1852075</v>
      </c>
      <c r="H77" s="14">
        <f>G77*E77/100</f>
        <v>18120702.170414999</v>
      </c>
    </row>
    <row r="78" spans="2:8" ht="15.6" x14ac:dyDescent="0.35">
      <c r="B78" s="12" t="s">
        <v>48</v>
      </c>
      <c r="C78" s="12" t="s">
        <v>361</v>
      </c>
      <c r="D78" s="12" t="s">
        <v>364</v>
      </c>
      <c r="E78" s="13">
        <v>4148</v>
      </c>
      <c r="F78" s="14">
        <v>7685.94</v>
      </c>
      <c r="G78" s="13">
        <v>498868.23333333002</v>
      </c>
      <c r="H78" s="14">
        <f>G78*E78/100</f>
        <v>20693054.318666529</v>
      </c>
    </row>
    <row r="79" spans="2:8" ht="15.6" x14ac:dyDescent="0.35">
      <c r="B79" s="12" t="s">
        <v>118</v>
      </c>
      <c r="C79" s="12" t="s">
        <v>361</v>
      </c>
      <c r="D79" s="12" t="s">
        <v>365</v>
      </c>
      <c r="E79" s="13">
        <v>50.740001999999997</v>
      </c>
      <c r="F79" s="14">
        <v>713.03200000000004</v>
      </c>
      <c r="G79" s="13">
        <v>24532205.033333302</v>
      </c>
      <c r="H79" s="14">
        <f>G79*E79/100</f>
        <v>12447641.324557416</v>
      </c>
    </row>
    <row r="80" spans="2:8" ht="15.6" x14ac:dyDescent="0.35">
      <c r="B80" s="12" t="s">
        <v>288</v>
      </c>
      <c r="C80" s="12" t="s">
        <v>361</v>
      </c>
      <c r="D80" s="12" t="s">
        <v>366</v>
      </c>
      <c r="E80" s="13">
        <v>282</v>
      </c>
      <c r="F80" s="14">
        <v>471.29899999999998</v>
      </c>
      <c r="G80" s="13">
        <v>306089</v>
      </c>
      <c r="H80" s="14">
        <f>G80*E80/100</f>
        <v>863170.98</v>
      </c>
    </row>
    <row r="81" spans="2:8" ht="15.6" x14ac:dyDescent="0.35">
      <c r="B81" s="12" t="s">
        <v>367</v>
      </c>
      <c r="C81" s="12" t="s">
        <v>361</v>
      </c>
      <c r="D81" s="12" t="s">
        <v>366</v>
      </c>
      <c r="E81" s="13">
        <v>640</v>
      </c>
      <c r="F81" s="14">
        <v>317.12700000000001</v>
      </c>
      <c r="G81" s="13">
        <v>242422.9</v>
      </c>
      <c r="H81" s="14">
        <f>G81*E81/100</f>
        <v>1551506.56</v>
      </c>
    </row>
    <row r="82" spans="2:8" ht="15.6" x14ac:dyDescent="0.35">
      <c r="B82" s="12" t="s">
        <v>368</v>
      </c>
      <c r="C82" s="12" t="s">
        <v>361</v>
      </c>
      <c r="D82" s="12" t="s">
        <v>366</v>
      </c>
      <c r="E82" s="13">
        <v>659</v>
      </c>
      <c r="F82" s="14">
        <v>451.839</v>
      </c>
      <c r="G82" s="13">
        <v>315562.13333332998</v>
      </c>
      <c r="H82" s="14">
        <f>G82*E82/100</f>
        <v>2079554.4586666448</v>
      </c>
    </row>
    <row r="83" spans="2:8" ht="15.6" x14ac:dyDescent="0.35">
      <c r="B83" s="12" t="s">
        <v>369</v>
      </c>
      <c r="C83" s="12" t="s">
        <v>361</v>
      </c>
      <c r="D83" s="12" t="s">
        <v>366</v>
      </c>
      <c r="E83" s="13">
        <v>374</v>
      </c>
      <c r="F83" s="14">
        <v>1829.47</v>
      </c>
      <c r="G83" s="13">
        <v>908254.2</v>
      </c>
      <c r="H83" s="14">
        <f>G83*E83/100</f>
        <v>3396870.7080000001</v>
      </c>
    </row>
    <row r="84" spans="2:8" ht="15.6" x14ac:dyDescent="0.35">
      <c r="B84" s="12" t="s">
        <v>164</v>
      </c>
      <c r="C84" s="12" t="s">
        <v>361</v>
      </c>
      <c r="D84" s="12" t="s">
        <v>366</v>
      </c>
      <c r="E84" s="13">
        <v>304.20001000000002</v>
      </c>
      <c r="F84" s="14">
        <v>1628.51</v>
      </c>
      <c r="G84" s="13">
        <v>1382044.8</v>
      </c>
      <c r="H84" s="14">
        <f>G84*E84/100</f>
        <v>4204180.4198044809</v>
      </c>
    </row>
    <row r="85" spans="2:8" ht="15.6" x14ac:dyDescent="0.35">
      <c r="B85" s="12" t="s">
        <v>105</v>
      </c>
      <c r="C85" s="12" t="s">
        <v>361</v>
      </c>
      <c r="D85" s="12" t="s">
        <v>366</v>
      </c>
      <c r="E85" s="13">
        <v>315.60001</v>
      </c>
      <c r="F85" s="14">
        <v>2030.36</v>
      </c>
      <c r="G85" s="13">
        <v>2676321.8333333302</v>
      </c>
      <c r="H85" s="14">
        <f>G85*E85/100</f>
        <v>8446471.9736321736</v>
      </c>
    </row>
    <row r="86" spans="2:8" ht="15.6" x14ac:dyDescent="0.35">
      <c r="B86" s="12" t="s">
        <v>265</v>
      </c>
      <c r="C86" s="12" t="s">
        <v>361</v>
      </c>
      <c r="D86" s="12" t="s">
        <v>370</v>
      </c>
      <c r="E86" s="13">
        <v>1424</v>
      </c>
      <c r="F86" s="14">
        <v>1440.64</v>
      </c>
      <c r="G86" s="13">
        <v>234532.8</v>
      </c>
      <c r="H86" s="14">
        <f>G86*E86/100</f>
        <v>3339747.0719999997</v>
      </c>
    </row>
    <row r="87" spans="2:8" ht="15.6" x14ac:dyDescent="0.35">
      <c r="B87" s="12" t="s">
        <v>46</v>
      </c>
      <c r="C87" s="12" t="s">
        <v>361</v>
      </c>
      <c r="D87" s="12" t="s">
        <v>370</v>
      </c>
      <c r="E87" s="13">
        <v>412.10001</v>
      </c>
      <c r="F87" s="14">
        <v>6335.98</v>
      </c>
      <c r="G87" s="13">
        <v>2968864.4333333299</v>
      </c>
      <c r="H87" s="14">
        <f>G87*E87/100</f>
        <v>12234690.626653098</v>
      </c>
    </row>
    <row r="88" spans="2:8" ht="15.6" x14ac:dyDescent="0.35">
      <c r="B88" s="12" t="s">
        <v>72</v>
      </c>
      <c r="C88" s="12" t="s">
        <v>361</v>
      </c>
      <c r="D88" s="12" t="s">
        <v>370</v>
      </c>
      <c r="E88" s="13">
        <v>610.20001000000002</v>
      </c>
      <c r="F88" s="14">
        <v>4687.6899999999996</v>
      </c>
      <c r="G88" s="13">
        <v>2281396.86666667</v>
      </c>
      <c r="H88" s="14">
        <f>G88*E88/100</f>
        <v>13921083.908539707</v>
      </c>
    </row>
    <row r="89" spans="2:8" ht="15.6" x14ac:dyDescent="0.35">
      <c r="B89" s="12" t="s">
        <v>190</v>
      </c>
      <c r="C89" s="12" t="s">
        <v>361</v>
      </c>
      <c r="D89" s="12" t="s">
        <v>371</v>
      </c>
      <c r="E89" s="13">
        <v>679</v>
      </c>
      <c r="F89" s="14">
        <v>1588.07</v>
      </c>
      <c r="G89" s="13">
        <v>85804.166666670004</v>
      </c>
      <c r="H89" s="14">
        <f>G89*E89/100</f>
        <v>582610.29166668933</v>
      </c>
    </row>
    <row r="90" spans="2:8" ht="15.6" x14ac:dyDescent="0.35">
      <c r="B90" s="12" t="s">
        <v>292</v>
      </c>
      <c r="C90" s="12" t="s">
        <v>361</v>
      </c>
      <c r="D90" s="12" t="s">
        <v>372</v>
      </c>
      <c r="E90" s="13">
        <v>53.75</v>
      </c>
      <c r="F90" s="14">
        <v>316.07100000000003</v>
      </c>
      <c r="G90" s="13">
        <v>1278505.86666667</v>
      </c>
      <c r="H90" s="14">
        <f>G90*E90/100</f>
        <v>687196.90333333507</v>
      </c>
    </row>
    <row r="91" spans="2:8" ht="15.6" x14ac:dyDescent="0.35">
      <c r="B91" s="12" t="s">
        <v>233</v>
      </c>
      <c r="C91" s="12" t="s">
        <v>361</v>
      </c>
      <c r="D91" s="12" t="s">
        <v>372</v>
      </c>
      <c r="E91" s="13">
        <v>170.8</v>
      </c>
      <c r="F91" s="14">
        <v>742.76300000000003</v>
      </c>
      <c r="G91" s="13">
        <v>1023709.66666667</v>
      </c>
      <c r="H91" s="14">
        <f>G91*E91/100</f>
        <v>1748496.1106666727</v>
      </c>
    </row>
    <row r="92" spans="2:8" ht="15.6" x14ac:dyDescent="0.35">
      <c r="B92" s="12" t="s">
        <v>272</v>
      </c>
      <c r="C92" s="12" t="s">
        <v>361</v>
      </c>
      <c r="D92" s="12" t="s">
        <v>372</v>
      </c>
      <c r="E92" s="13">
        <v>50</v>
      </c>
      <c r="F92" s="14">
        <v>325.81400000000002</v>
      </c>
      <c r="G92" s="13">
        <v>4033326.4333333299</v>
      </c>
      <c r="H92" s="14">
        <f>G92*E92/100</f>
        <v>2016663.2166666652</v>
      </c>
    </row>
    <row r="93" spans="2:8" ht="15.6" x14ac:dyDescent="0.35">
      <c r="B93" s="12" t="s">
        <v>373</v>
      </c>
      <c r="C93" s="12" t="s">
        <v>361</v>
      </c>
      <c r="D93" s="12" t="s">
        <v>372</v>
      </c>
      <c r="E93" s="13">
        <v>985</v>
      </c>
      <c r="F93" s="14">
        <v>1182.3900000000001</v>
      </c>
      <c r="G93" s="13">
        <v>211787.03333333001</v>
      </c>
      <c r="H93" s="14">
        <f>G93*E93/100</f>
        <v>2086102.2783333007</v>
      </c>
    </row>
    <row r="94" spans="2:8" ht="15.6" x14ac:dyDescent="0.35">
      <c r="B94" s="12" t="s">
        <v>128</v>
      </c>
      <c r="C94" s="12" t="s">
        <v>361</v>
      </c>
      <c r="D94" s="12" t="s">
        <v>372</v>
      </c>
      <c r="E94" s="13">
        <v>240.60001</v>
      </c>
      <c r="F94" s="14">
        <v>1305.92</v>
      </c>
      <c r="G94" s="13">
        <v>1039523.16666667</v>
      </c>
      <c r="H94" s="14">
        <f>G94*E94/100</f>
        <v>2501092.8429523245</v>
      </c>
    </row>
    <row r="95" spans="2:8" ht="15.6" x14ac:dyDescent="0.35">
      <c r="B95" s="12" t="s">
        <v>232</v>
      </c>
      <c r="C95" s="12" t="s">
        <v>361</v>
      </c>
      <c r="D95" s="12" t="s">
        <v>372</v>
      </c>
      <c r="E95" s="13">
        <v>339</v>
      </c>
      <c r="F95" s="14">
        <v>1645.33</v>
      </c>
      <c r="G95" s="13">
        <v>828180.4</v>
      </c>
      <c r="H95" s="14">
        <f>G95*E95/100</f>
        <v>2807531.5560000003</v>
      </c>
    </row>
    <row r="96" spans="2:8" ht="15.6" x14ac:dyDescent="0.35">
      <c r="B96" s="12" t="s">
        <v>61</v>
      </c>
      <c r="C96" s="12" t="s">
        <v>361</v>
      </c>
      <c r="D96" s="12" t="s">
        <v>372</v>
      </c>
      <c r="E96" s="13">
        <v>2444</v>
      </c>
      <c r="F96" s="14">
        <v>5075.0200000000004</v>
      </c>
      <c r="G96" s="13">
        <v>608706.46666667005</v>
      </c>
      <c r="H96" s="14">
        <f>G96*E96/100</f>
        <v>14876786.045333417</v>
      </c>
    </row>
    <row r="97" spans="2:8" ht="15.6" x14ac:dyDescent="0.35">
      <c r="B97" s="12" t="s">
        <v>24</v>
      </c>
      <c r="C97" s="12" t="s">
        <v>361</v>
      </c>
      <c r="D97" s="12" t="s">
        <v>372</v>
      </c>
      <c r="E97" s="13">
        <v>1195</v>
      </c>
      <c r="F97" s="14">
        <v>21646.799999999999</v>
      </c>
      <c r="G97" s="13">
        <v>3053744</v>
      </c>
      <c r="H97" s="14">
        <f>G97*E97/100</f>
        <v>36492240.799999997</v>
      </c>
    </row>
    <row r="98" spans="2:8" ht="15.6" x14ac:dyDescent="0.35">
      <c r="B98" s="12" t="s">
        <v>374</v>
      </c>
      <c r="C98" s="12" t="s">
        <v>375</v>
      </c>
      <c r="D98" s="12" t="s">
        <v>376</v>
      </c>
      <c r="E98" s="13">
        <v>594</v>
      </c>
      <c r="F98" s="14">
        <v>534.94600000000003</v>
      </c>
      <c r="G98" s="13">
        <v>84719.033333329993</v>
      </c>
      <c r="H98" s="14">
        <f>G98*E98/100</f>
        <v>503231.05799998017</v>
      </c>
    </row>
    <row r="99" spans="2:8" ht="15.6" x14ac:dyDescent="0.35">
      <c r="B99" s="12" t="s">
        <v>181</v>
      </c>
      <c r="C99" s="12" t="s">
        <v>375</v>
      </c>
      <c r="D99" s="12" t="s">
        <v>377</v>
      </c>
      <c r="E99" s="13">
        <v>709</v>
      </c>
      <c r="F99" s="14">
        <v>1828.94</v>
      </c>
      <c r="G99" s="13">
        <v>347244.23333333002</v>
      </c>
      <c r="H99" s="14">
        <f>G99*E99/100</f>
        <v>2461961.6143333097</v>
      </c>
    </row>
    <row r="100" spans="2:8" ht="15.6" x14ac:dyDescent="0.35">
      <c r="B100" s="12" t="s">
        <v>216</v>
      </c>
      <c r="C100" s="12" t="s">
        <v>375</v>
      </c>
      <c r="D100" s="12" t="s">
        <v>377</v>
      </c>
      <c r="E100" s="13">
        <v>693.5</v>
      </c>
      <c r="F100" s="14">
        <v>943.58299999999997</v>
      </c>
      <c r="G100" s="13">
        <v>355602.9</v>
      </c>
      <c r="H100" s="14">
        <f>G100*E100/100</f>
        <v>2466106.1115000001</v>
      </c>
    </row>
    <row r="101" spans="2:8" ht="15.6" x14ac:dyDescent="0.35">
      <c r="B101" s="12" t="s">
        <v>185</v>
      </c>
      <c r="C101" s="12" t="s">
        <v>375</v>
      </c>
      <c r="D101" s="12" t="s">
        <v>378</v>
      </c>
      <c r="E101" s="13">
        <v>1915</v>
      </c>
      <c r="F101" s="14">
        <v>2218.81</v>
      </c>
      <c r="G101" s="13">
        <v>124294.2</v>
      </c>
      <c r="H101" s="14">
        <f>G101*E101/100</f>
        <v>2380233.9300000002</v>
      </c>
    </row>
    <row r="102" spans="2:8" ht="15.6" x14ac:dyDescent="0.35">
      <c r="B102" s="12" t="s">
        <v>139</v>
      </c>
      <c r="C102" s="12" t="s">
        <v>375</v>
      </c>
      <c r="D102" s="12" t="s">
        <v>378</v>
      </c>
      <c r="E102" s="13">
        <v>706</v>
      </c>
      <c r="F102" s="14">
        <v>3207.85</v>
      </c>
      <c r="G102" s="13">
        <v>461307.93333332997</v>
      </c>
      <c r="H102" s="14">
        <f>G102*E102/100</f>
        <v>3256834.0093333097</v>
      </c>
    </row>
    <row r="103" spans="2:8" ht="15.6" x14ac:dyDescent="0.35">
      <c r="B103" s="12" t="s">
        <v>173</v>
      </c>
      <c r="C103" s="12" t="s">
        <v>375</v>
      </c>
      <c r="D103" s="12" t="s">
        <v>378</v>
      </c>
      <c r="E103" s="13">
        <v>676.5</v>
      </c>
      <c r="F103" s="14">
        <v>1638.22</v>
      </c>
      <c r="G103" s="13">
        <v>570422.06666667003</v>
      </c>
      <c r="H103" s="14">
        <f>G103*E103/100</f>
        <v>3858905.2810000228</v>
      </c>
    </row>
    <row r="104" spans="2:8" ht="15.6" x14ac:dyDescent="0.35">
      <c r="B104" s="12" t="s">
        <v>122</v>
      </c>
      <c r="C104" s="12" t="s">
        <v>375</v>
      </c>
      <c r="D104" s="12" t="s">
        <v>378</v>
      </c>
      <c r="E104" s="13">
        <v>1165.5</v>
      </c>
      <c r="F104" s="14">
        <v>2947.59</v>
      </c>
      <c r="G104" s="13">
        <v>581283.76666666998</v>
      </c>
      <c r="H104" s="14">
        <f>G104*E104/100</f>
        <v>6774862.300500039</v>
      </c>
    </row>
    <row r="105" spans="2:8" ht="15.6" x14ac:dyDescent="0.35">
      <c r="B105" s="12" t="s">
        <v>65</v>
      </c>
      <c r="C105" s="12" t="s">
        <v>375</v>
      </c>
      <c r="D105" s="12" t="s">
        <v>378</v>
      </c>
      <c r="E105" s="13">
        <v>2384</v>
      </c>
      <c r="F105" s="14">
        <v>8153.97</v>
      </c>
      <c r="G105" s="13">
        <v>522469.73333333002</v>
      </c>
      <c r="H105" s="14">
        <f>G105*E105/100</f>
        <v>12455678.442666588</v>
      </c>
    </row>
    <row r="106" spans="2:8" ht="15.6" x14ac:dyDescent="0.35">
      <c r="B106" s="12" t="s">
        <v>39</v>
      </c>
      <c r="C106" s="12" t="s">
        <v>375</v>
      </c>
      <c r="D106" s="12" t="s">
        <v>378</v>
      </c>
      <c r="E106" s="13">
        <v>7100</v>
      </c>
      <c r="F106" s="14">
        <v>16191.2</v>
      </c>
      <c r="G106" s="13">
        <v>278268.59999999998</v>
      </c>
      <c r="H106" s="14">
        <f>G106*E106/100</f>
        <v>19757070.599999998</v>
      </c>
    </row>
    <row r="107" spans="2:8" ht="15.6" x14ac:dyDescent="0.35">
      <c r="B107" s="12" t="s">
        <v>379</v>
      </c>
      <c r="C107" s="12" t="s">
        <v>380</v>
      </c>
      <c r="D107" s="12" t="s">
        <v>37</v>
      </c>
      <c r="E107" s="13">
        <v>3530</v>
      </c>
      <c r="F107" s="14">
        <v>1081.95</v>
      </c>
      <c r="G107" s="13">
        <v>47695.333333330003</v>
      </c>
      <c r="H107" s="14">
        <f>G107*E107/100</f>
        <v>1683645.2666665493</v>
      </c>
    </row>
    <row r="108" spans="2:8" ht="15.6" x14ac:dyDescent="0.35">
      <c r="B108" s="12" t="s">
        <v>381</v>
      </c>
      <c r="C108" s="12" t="s">
        <v>380</v>
      </c>
      <c r="D108" s="12" t="s">
        <v>37</v>
      </c>
      <c r="E108" s="13">
        <v>305</v>
      </c>
      <c r="F108" s="14">
        <v>1754.86</v>
      </c>
      <c r="G108" s="13">
        <v>1098818.3</v>
      </c>
      <c r="H108" s="14">
        <f>G108*E108/100</f>
        <v>3351395.8149999999</v>
      </c>
    </row>
    <row r="109" spans="2:8" ht="15.6" x14ac:dyDescent="0.35">
      <c r="B109" s="12" t="s">
        <v>382</v>
      </c>
      <c r="C109" s="12" t="s">
        <v>380</v>
      </c>
      <c r="D109" s="12" t="s">
        <v>37</v>
      </c>
      <c r="E109" s="13">
        <v>2406</v>
      </c>
      <c r="F109" s="14">
        <v>1732.45</v>
      </c>
      <c r="G109" s="13">
        <v>184206.03333333001</v>
      </c>
      <c r="H109" s="14">
        <f>G109*E109/100</f>
        <v>4431997.1619999204</v>
      </c>
    </row>
    <row r="110" spans="2:8" ht="15.6" x14ac:dyDescent="0.35">
      <c r="B110" s="12" t="s">
        <v>108</v>
      </c>
      <c r="C110" s="12" t="s">
        <v>380</v>
      </c>
      <c r="D110" s="12" t="s">
        <v>37</v>
      </c>
      <c r="E110" s="13">
        <v>296</v>
      </c>
      <c r="F110" s="14">
        <v>2330.48</v>
      </c>
      <c r="G110" s="13">
        <v>2415402.1666666698</v>
      </c>
      <c r="H110" s="14">
        <f>G110*E110/100</f>
        <v>7149590.4133333424</v>
      </c>
    </row>
    <row r="111" spans="2:8" ht="15.6" x14ac:dyDescent="0.35">
      <c r="B111" s="12" t="s">
        <v>383</v>
      </c>
      <c r="C111" s="12" t="s">
        <v>380</v>
      </c>
      <c r="D111" s="12" t="s">
        <v>37</v>
      </c>
      <c r="E111" s="13">
        <v>257.10001</v>
      </c>
      <c r="F111" s="14">
        <v>5169.29</v>
      </c>
      <c r="G111" s="13">
        <v>9419909.3333333302</v>
      </c>
      <c r="H111" s="14">
        <f>G111*E111/100</f>
        <v>24218587.837990925</v>
      </c>
    </row>
    <row r="112" spans="2:8" ht="15.6" x14ac:dyDescent="0.35">
      <c r="B112" s="12" t="s">
        <v>384</v>
      </c>
      <c r="C112" s="12" t="s">
        <v>380</v>
      </c>
      <c r="D112" s="12" t="s">
        <v>37</v>
      </c>
      <c r="E112" s="13">
        <v>534</v>
      </c>
      <c r="F112" s="14">
        <v>17165.7</v>
      </c>
      <c r="G112" s="13">
        <v>5658268.0333333304</v>
      </c>
      <c r="H112" s="14">
        <f>G112*E112/100</f>
        <v>30215151.297999982</v>
      </c>
    </row>
    <row r="113" spans="2:8" ht="15.6" x14ac:dyDescent="0.35">
      <c r="B113" s="12" t="s">
        <v>385</v>
      </c>
      <c r="C113" s="12" t="s">
        <v>380</v>
      </c>
      <c r="D113" s="12" t="s">
        <v>386</v>
      </c>
      <c r="E113" s="13">
        <v>617</v>
      </c>
      <c r="F113" s="14">
        <v>699.45299999999997</v>
      </c>
      <c r="G113" s="13">
        <v>95351.333333329996</v>
      </c>
      <c r="H113" s="14">
        <f>G113*E113/100</f>
        <v>588317.72666664608</v>
      </c>
    </row>
    <row r="114" spans="2:8" ht="15.6" x14ac:dyDescent="0.35">
      <c r="B114" s="12" t="s">
        <v>387</v>
      </c>
      <c r="C114" s="12" t="s">
        <v>380</v>
      </c>
      <c r="D114" s="12" t="s">
        <v>386</v>
      </c>
      <c r="E114" s="13">
        <v>224</v>
      </c>
      <c r="F114" s="14">
        <v>445.48899999999998</v>
      </c>
      <c r="G114" s="13">
        <v>404727.33333333</v>
      </c>
      <c r="H114" s="14">
        <f>G114*E114/100</f>
        <v>906589.22666665912</v>
      </c>
    </row>
    <row r="115" spans="2:8" ht="15.6" x14ac:dyDescent="0.35">
      <c r="B115" s="12" t="s">
        <v>388</v>
      </c>
      <c r="C115" s="12" t="s">
        <v>380</v>
      </c>
      <c r="D115" s="12" t="s">
        <v>386</v>
      </c>
      <c r="E115" s="13">
        <v>4788</v>
      </c>
      <c r="F115" s="14">
        <v>3550.62</v>
      </c>
      <c r="G115" s="13">
        <v>75431.199999999997</v>
      </c>
      <c r="H115" s="14">
        <f>G115*E115/100</f>
        <v>3611645.8559999997</v>
      </c>
    </row>
    <row r="116" spans="2:8" ht="15.6" x14ac:dyDescent="0.35">
      <c r="B116" s="12" t="s">
        <v>389</v>
      </c>
      <c r="C116" s="12" t="s">
        <v>380</v>
      </c>
      <c r="D116" s="12" t="s">
        <v>386</v>
      </c>
      <c r="E116" s="13">
        <v>1457.1104</v>
      </c>
      <c r="F116" s="14">
        <v>22359.5820506317</v>
      </c>
      <c r="G116" s="13">
        <v>345273.66666667</v>
      </c>
      <c r="H116" s="14">
        <f>G116*E116/100</f>
        <v>5031018.5054613827</v>
      </c>
    </row>
    <row r="117" spans="2:8" ht="15.6" x14ac:dyDescent="0.35">
      <c r="B117" s="12" t="s">
        <v>60</v>
      </c>
      <c r="C117" s="12" t="s">
        <v>380</v>
      </c>
      <c r="D117" s="12" t="s">
        <v>386</v>
      </c>
      <c r="E117" s="13">
        <v>2243</v>
      </c>
      <c r="F117" s="14">
        <v>8717.2999999999993</v>
      </c>
      <c r="G117" s="13">
        <v>612689.86666666996</v>
      </c>
      <c r="H117" s="14">
        <f>G117*E117/100</f>
        <v>13742633.709333409</v>
      </c>
    </row>
    <row r="118" spans="2:8" ht="15.6" x14ac:dyDescent="0.35">
      <c r="B118" s="12" t="s">
        <v>311</v>
      </c>
      <c r="C118" s="12" t="s">
        <v>380</v>
      </c>
      <c r="D118" s="12" t="s">
        <v>312</v>
      </c>
      <c r="E118" s="13">
        <v>61.150002000000001</v>
      </c>
      <c r="F118" s="14">
        <v>509.31400000000002</v>
      </c>
      <c r="G118" s="13">
        <v>1840191.6</v>
      </c>
      <c r="H118" s="14">
        <f>G118*E118/100</f>
        <v>1125277.200203832</v>
      </c>
    </row>
    <row r="119" spans="2:8" ht="15.6" x14ac:dyDescent="0.35">
      <c r="B119" s="12" t="s">
        <v>390</v>
      </c>
      <c r="C119" s="12" t="s">
        <v>380</v>
      </c>
      <c r="D119" s="12" t="s">
        <v>391</v>
      </c>
      <c r="E119" s="13">
        <v>458.39449999999999</v>
      </c>
      <c r="F119" s="14">
        <v>1500465.9316</v>
      </c>
      <c r="G119" s="13">
        <v>238709</v>
      </c>
      <c r="H119" s="14">
        <f>G119*E119/100</f>
        <v>1094228.9270049999</v>
      </c>
    </row>
    <row r="120" spans="2:8" ht="15.6" x14ac:dyDescent="0.35">
      <c r="B120" s="12" t="s">
        <v>392</v>
      </c>
      <c r="C120" s="12" t="s">
        <v>380</v>
      </c>
      <c r="D120" s="12" t="s">
        <v>391</v>
      </c>
      <c r="E120" s="13">
        <v>122</v>
      </c>
      <c r="F120" s="14">
        <v>515.12599999999998</v>
      </c>
      <c r="G120" s="13">
        <v>1277710.3999999999</v>
      </c>
      <c r="H120" s="14">
        <f>G120*E120/100</f>
        <v>1558806.6879999998</v>
      </c>
    </row>
    <row r="121" spans="2:8" ht="15.6" x14ac:dyDescent="0.35">
      <c r="B121" s="12" t="s">
        <v>261</v>
      </c>
      <c r="C121" s="12" t="s">
        <v>380</v>
      </c>
      <c r="D121" s="12" t="s">
        <v>391</v>
      </c>
      <c r="E121" s="13">
        <v>288.5</v>
      </c>
      <c r="F121" s="14">
        <v>1774.21</v>
      </c>
      <c r="G121" s="13">
        <v>987764.1</v>
      </c>
      <c r="H121" s="14">
        <f>G121*E121/100</f>
        <v>2849699.4284999995</v>
      </c>
    </row>
    <row r="122" spans="2:8" ht="15.6" x14ac:dyDescent="0.35">
      <c r="B122" s="12" t="s">
        <v>256</v>
      </c>
      <c r="C122" s="12" t="s">
        <v>393</v>
      </c>
      <c r="D122" s="12" t="s">
        <v>394</v>
      </c>
      <c r="E122" s="13">
        <v>141</v>
      </c>
      <c r="F122" s="14">
        <v>824.47</v>
      </c>
      <c r="G122" s="13">
        <v>843935</v>
      </c>
      <c r="H122" s="14">
        <f>G122*E122/100</f>
        <v>1189948.3500000001</v>
      </c>
    </row>
    <row r="123" spans="2:8" ht="15.6" x14ac:dyDescent="0.35">
      <c r="B123" s="12" t="s">
        <v>5</v>
      </c>
      <c r="C123" s="12" t="s">
        <v>393</v>
      </c>
      <c r="D123" s="12" t="s">
        <v>394</v>
      </c>
      <c r="E123" s="13">
        <v>1171.4000000000001</v>
      </c>
      <c r="F123" s="14">
        <v>93651.3</v>
      </c>
      <c r="G123" s="13">
        <v>3983030.6</v>
      </c>
      <c r="H123" s="14">
        <f>G123*E123/100</f>
        <v>46657220.448399998</v>
      </c>
    </row>
    <row r="124" spans="2:8" ht="15.6" x14ac:dyDescent="0.35">
      <c r="B124" s="12" t="s">
        <v>4</v>
      </c>
      <c r="C124" s="12" t="s">
        <v>393</v>
      </c>
      <c r="D124" s="12" t="s">
        <v>394</v>
      </c>
      <c r="E124" s="13">
        <v>1131.4000000000001</v>
      </c>
      <c r="F124" s="14">
        <v>90320</v>
      </c>
      <c r="G124" s="13">
        <v>4810861.0999999996</v>
      </c>
      <c r="H124" s="14">
        <f>G124*E124/100</f>
        <v>54430082.485399999</v>
      </c>
    </row>
    <row r="125" spans="2:8" ht="15.6" x14ac:dyDescent="0.35">
      <c r="B125" s="12" t="s">
        <v>8</v>
      </c>
      <c r="C125" s="12" t="s">
        <v>393</v>
      </c>
      <c r="D125" s="12" t="s">
        <v>394</v>
      </c>
      <c r="E125" s="13">
        <v>292.64999</v>
      </c>
      <c r="F125" s="14">
        <v>60545</v>
      </c>
      <c r="G125" s="13">
        <v>30945227.100000001</v>
      </c>
      <c r="H125" s="14">
        <f>G125*E125/100</f>
        <v>90561204.013627306</v>
      </c>
    </row>
    <row r="126" spans="2:8" ht="15.6" x14ac:dyDescent="0.35">
      <c r="B126" s="12" t="s">
        <v>307</v>
      </c>
      <c r="C126" s="12" t="s">
        <v>393</v>
      </c>
      <c r="D126" s="12" t="s">
        <v>395</v>
      </c>
      <c r="E126" s="13">
        <v>139</v>
      </c>
      <c r="F126" s="14">
        <v>381.51900000000001</v>
      </c>
      <c r="G126" s="13">
        <v>365748.9</v>
      </c>
      <c r="H126" s="14">
        <f>G126*E126/100</f>
        <v>508390.97100000002</v>
      </c>
    </row>
    <row r="127" spans="2:8" ht="15.6" x14ac:dyDescent="0.35">
      <c r="B127" s="12" t="s">
        <v>270</v>
      </c>
      <c r="C127" s="12" t="s">
        <v>393</v>
      </c>
      <c r="D127" s="12" t="s">
        <v>395</v>
      </c>
      <c r="E127" s="13">
        <v>107.2</v>
      </c>
      <c r="F127" s="14">
        <v>742.63800000000003</v>
      </c>
      <c r="G127" s="13">
        <v>872844.93333332997</v>
      </c>
      <c r="H127" s="14">
        <f>G127*E127/100</f>
        <v>935689.76853332983</v>
      </c>
    </row>
    <row r="128" spans="2:8" ht="15.6" x14ac:dyDescent="0.35">
      <c r="B128" s="12" t="s">
        <v>396</v>
      </c>
      <c r="C128" s="12" t="s">
        <v>393</v>
      </c>
      <c r="D128" s="12" t="s">
        <v>395</v>
      </c>
      <c r="E128" s="13">
        <v>605</v>
      </c>
      <c r="F128" s="14">
        <v>1060.76</v>
      </c>
      <c r="G128" s="13">
        <v>201987.73333332999</v>
      </c>
      <c r="H128" s="14">
        <f>G128*E128/100</f>
        <v>1222025.7866666464</v>
      </c>
    </row>
    <row r="129" spans="2:8" ht="15.6" x14ac:dyDescent="0.35">
      <c r="B129" s="12" t="s">
        <v>133</v>
      </c>
      <c r="C129" s="12" t="s">
        <v>393</v>
      </c>
      <c r="D129" s="12" t="s">
        <v>395</v>
      </c>
      <c r="E129" s="13">
        <v>25.23</v>
      </c>
      <c r="F129" s="14">
        <v>361.46699999999998</v>
      </c>
      <c r="G129" s="13">
        <v>10768681.0333333</v>
      </c>
      <c r="H129" s="14">
        <f>G129*E129/100</f>
        <v>2716938.2247099918</v>
      </c>
    </row>
    <row r="130" spans="2:8" ht="15.6" x14ac:dyDescent="0.35">
      <c r="B130" s="12" t="s">
        <v>289</v>
      </c>
      <c r="C130" s="12" t="s">
        <v>393</v>
      </c>
      <c r="D130" s="12" t="s">
        <v>395</v>
      </c>
      <c r="E130" s="13">
        <v>35.630001</v>
      </c>
      <c r="F130" s="14">
        <v>329.40600000000001</v>
      </c>
      <c r="G130" s="13">
        <v>9335558.5666666701</v>
      </c>
      <c r="H130" s="14">
        <f>G130*E130/100</f>
        <v>3326259.6106589204</v>
      </c>
    </row>
    <row r="131" spans="2:8" ht="15.6" x14ac:dyDescent="0.35">
      <c r="B131" s="12" t="s">
        <v>250</v>
      </c>
      <c r="C131" s="12" t="s">
        <v>397</v>
      </c>
      <c r="D131" s="12" t="s">
        <v>398</v>
      </c>
      <c r="E131" s="13">
        <v>181.39999</v>
      </c>
      <c r="F131" s="14">
        <v>453.62900000000002</v>
      </c>
      <c r="G131" s="13">
        <v>741449.3</v>
      </c>
      <c r="H131" s="14">
        <f>G131*E131/100</f>
        <v>1344988.9560550703</v>
      </c>
    </row>
    <row r="132" spans="2:8" ht="15.6" x14ac:dyDescent="0.35">
      <c r="B132" s="12" t="s">
        <v>318</v>
      </c>
      <c r="C132" s="12" t="s">
        <v>397</v>
      </c>
      <c r="D132" s="12" t="s">
        <v>398</v>
      </c>
      <c r="E132" s="13">
        <v>191.39999</v>
      </c>
      <c r="F132" s="14">
        <v>472.28399999999999</v>
      </c>
      <c r="G132" s="13">
        <v>1082409.8999999999</v>
      </c>
      <c r="H132" s="14">
        <f>G132*E132/100</f>
        <v>2071732.4403590099</v>
      </c>
    </row>
    <row r="133" spans="2:8" ht="15.6" x14ac:dyDescent="0.35">
      <c r="B133" s="12" t="s">
        <v>44</v>
      </c>
      <c r="C133" s="12" t="s">
        <v>397</v>
      </c>
      <c r="D133" s="12" t="s">
        <v>398</v>
      </c>
      <c r="E133" s="13">
        <v>2690</v>
      </c>
      <c r="F133" s="14">
        <v>12310.3</v>
      </c>
      <c r="G133" s="13">
        <v>796890.13333333004</v>
      </c>
      <c r="H133" s="14">
        <f>G133*E133/100</f>
        <v>21436344.58666658</v>
      </c>
    </row>
    <row r="134" spans="2:8" ht="15.6" x14ac:dyDescent="0.35">
      <c r="B134" s="12" t="s">
        <v>399</v>
      </c>
      <c r="C134" s="12" t="s">
        <v>397</v>
      </c>
      <c r="D134" s="12" t="s">
        <v>400</v>
      </c>
      <c r="E134" s="13">
        <v>2685</v>
      </c>
      <c r="F134" s="14">
        <v>1466.64</v>
      </c>
      <c r="G134" s="13">
        <v>25397.96666667</v>
      </c>
      <c r="H134" s="14">
        <f>G134*E134/100</f>
        <v>681935.40500008955</v>
      </c>
    </row>
    <row r="135" spans="2:8" ht="15.6" x14ac:dyDescent="0.35">
      <c r="B135" s="12" t="s">
        <v>82</v>
      </c>
      <c r="C135" s="12" t="s">
        <v>397</v>
      </c>
      <c r="D135" s="12" t="s">
        <v>400</v>
      </c>
      <c r="E135" s="13">
        <v>56.84</v>
      </c>
      <c r="F135" s="14">
        <v>2649.8541377751399</v>
      </c>
      <c r="G135" s="13">
        <v>2893840.0333333299</v>
      </c>
      <c r="H135" s="14">
        <f>G135*E135/100</f>
        <v>1644858.6749466648</v>
      </c>
    </row>
    <row r="136" spans="2:8" ht="15.6" x14ac:dyDescent="0.35">
      <c r="B136" s="12" t="s">
        <v>401</v>
      </c>
      <c r="C136" s="12" t="s">
        <v>397</v>
      </c>
      <c r="D136" s="12" t="s">
        <v>400</v>
      </c>
      <c r="E136" s="13">
        <v>323</v>
      </c>
      <c r="F136" s="14">
        <v>1610.73</v>
      </c>
      <c r="G136" s="13">
        <v>682000.03333332995</v>
      </c>
      <c r="H136" s="14">
        <f>G136*E136/100</f>
        <v>2202860.1076666559</v>
      </c>
    </row>
    <row r="137" spans="2:8" ht="15.6" x14ac:dyDescent="0.35">
      <c r="B137" s="12" t="s">
        <v>115</v>
      </c>
      <c r="C137" s="12" t="s">
        <v>397</v>
      </c>
      <c r="D137" s="12" t="s">
        <v>400</v>
      </c>
      <c r="E137" s="13">
        <v>565.79998999999998</v>
      </c>
      <c r="F137" s="14">
        <v>1236.32</v>
      </c>
      <c r="G137" s="13">
        <v>703782.13333333004</v>
      </c>
      <c r="H137" s="14">
        <f>G137*E137/100</f>
        <v>3981999.2400217676</v>
      </c>
    </row>
    <row r="138" spans="2:8" ht="15.6" x14ac:dyDescent="0.35">
      <c r="B138" s="12" t="s">
        <v>402</v>
      </c>
      <c r="C138" s="12" t="s">
        <v>397</v>
      </c>
      <c r="D138" s="12" t="s">
        <v>400</v>
      </c>
      <c r="E138" s="13">
        <v>179.7</v>
      </c>
      <c r="F138" s="14">
        <v>4733.1400000000003</v>
      </c>
      <c r="G138" s="13">
        <v>5827282.5666666701</v>
      </c>
      <c r="H138" s="14">
        <f>G138*E138/100</f>
        <v>10471626.772300007</v>
      </c>
    </row>
    <row r="139" spans="2:8" ht="15.6" x14ac:dyDescent="0.35">
      <c r="B139" s="12" t="s">
        <v>55</v>
      </c>
      <c r="C139" s="12" t="s">
        <v>397</v>
      </c>
      <c r="D139" s="12" t="s">
        <v>400</v>
      </c>
      <c r="E139" s="13">
        <v>102.75</v>
      </c>
      <c r="F139" s="14">
        <v>5166.75</v>
      </c>
      <c r="G139" s="13">
        <v>13313838.800000001</v>
      </c>
      <c r="H139" s="14">
        <f>G139*E139/100</f>
        <v>13679969.367000001</v>
      </c>
    </row>
    <row r="140" spans="2:8" ht="15.6" x14ac:dyDescent="0.35">
      <c r="B140" s="12" t="s">
        <v>81</v>
      </c>
      <c r="C140" s="12" t="s">
        <v>397</v>
      </c>
      <c r="D140" s="12" t="s">
        <v>403</v>
      </c>
      <c r="E140" s="13">
        <v>448.20001000000002</v>
      </c>
      <c r="F140" s="14">
        <v>4673.46</v>
      </c>
      <c r="G140" s="13">
        <v>2060458.4666666701</v>
      </c>
      <c r="H140" s="14">
        <f>G140*E140/100</f>
        <v>9234975.0536458623</v>
      </c>
    </row>
    <row r="141" spans="2:8" ht="15.6" x14ac:dyDescent="0.35">
      <c r="B141" s="12" t="s">
        <v>404</v>
      </c>
      <c r="C141" s="12" t="s">
        <v>397</v>
      </c>
      <c r="D141" s="12" t="s">
        <v>405</v>
      </c>
      <c r="E141" s="13">
        <v>305</v>
      </c>
      <c r="F141" s="14">
        <v>894.68899999999996</v>
      </c>
      <c r="G141" s="13">
        <v>350365</v>
      </c>
      <c r="H141" s="14">
        <f>G141*E141/100</f>
        <v>1068613.25</v>
      </c>
    </row>
    <row r="142" spans="2:8" ht="15.6" x14ac:dyDescent="0.35">
      <c r="B142" s="12" t="s">
        <v>262</v>
      </c>
      <c r="C142" s="12" t="s">
        <v>397</v>
      </c>
      <c r="D142" s="12" t="s">
        <v>405</v>
      </c>
      <c r="E142" s="13">
        <v>264</v>
      </c>
      <c r="F142" s="14">
        <v>790.67200000000003</v>
      </c>
      <c r="G142" s="13">
        <v>522722.73333333002</v>
      </c>
      <c r="H142" s="14">
        <f>G142*E142/100</f>
        <v>1379988.0159999912</v>
      </c>
    </row>
    <row r="143" spans="2:8" ht="15.6" x14ac:dyDescent="0.35">
      <c r="B143" s="12" t="s">
        <v>163</v>
      </c>
      <c r="C143" s="12" t="s">
        <v>397</v>
      </c>
      <c r="D143" s="12" t="s">
        <v>405</v>
      </c>
      <c r="E143" s="13">
        <v>1156</v>
      </c>
      <c r="F143" s="14">
        <v>1741.47</v>
      </c>
      <c r="G143" s="13">
        <v>184329.53333333001</v>
      </c>
      <c r="H143" s="14">
        <f>G143*E143/100</f>
        <v>2130849.405333295</v>
      </c>
    </row>
    <row r="144" spans="2:8" ht="15.6" x14ac:dyDescent="0.35">
      <c r="B144" s="12" t="s">
        <v>196</v>
      </c>
      <c r="C144" s="12" t="s">
        <v>397</v>
      </c>
      <c r="D144" s="12" t="s">
        <v>405</v>
      </c>
      <c r="E144" s="13">
        <v>313.20001000000002</v>
      </c>
      <c r="F144" s="14">
        <v>1746.1</v>
      </c>
      <c r="G144" s="13">
        <v>790486.7</v>
      </c>
      <c r="H144" s="14">
        <f>G144*E144/100</f>
        <v>2475804.4234486697</v>
      </c>
    </row>
    <row r="145" spans="2:8" ht="15.6" x14ac:dyDescent="0.35">
      <c r="B145" s="12" t="s">
        <v>96</v>
      </c>
      <c r="C145" s="12" t="s">
        <v>397</v>
      </c>
      <c r="D145" s="12" t="s">
        <v>405</v>
      </c>
      <c r="E145" s="13">
        <v>149.64999</v>
      </c>
      <c r="F145" s="14">
        <v>1418.72</v>
      </c>
      <c r="G145" s="13">
        <v>1824723.2</v>
      </c>
      <c r="H145" s="14">
        <f>G145*E145/100</f>
        <v>2730698.0863276799</v>
      </c>
    </row>
    <row r="146" spans="2:8" ht="15.6" x14ac:dyDescent="0.35">
      <c r="B146" s="12" t="s">
        <v>280</v>
      </c>
      <c r="C146" s="12" t="s">
        <v>397</v>
      </c>
      <c r="D146" s="12" t="s">
        <v>405</v>
      </c>
      <c r="E146" s="13">
        <v>1483</v>
      </c>
      <c r="F146" s="14">
        <v>1572.66</v>
      </c>
      <c r="G146" s="13">
        <v>414680.13333332998</v>
      </c>
      <c r="H146" s="14">
        <f>G146*E146/100</f>
        <v>6149706.3773332834</v>
      </c>
    </row>
    <row r="147" spans="2:8" ht="15.6" x14ac:dyDescent="0.35">
      <c r="B147" s="12" t="s">
        <v>165</v>
      </c>
      <c r="C147" s="12" t="s">
        <v>397</v>
      </c>
      <c r="D147" s="12" t="s">
        <v>405</v>
      </c>
      <c r="E147" s="13">
        <v>771</v>
      </c>
      <c r="F147" s="14">
        <v>2840.78</v>
      </c>
      <c r="G147" s="13">
        <v>858036.7</v>
      </c>
      <c r="H147" s="14">
        <f>G147*E147/100</f>
        <v>6615462.9569999995</v>
      </c>
    </row>
    <row r="148" spans="2:8" ht="15.6" x14ac:dyDescent="0.35">
      <c r="B148" s="12" t="s">
        <v>33</v>
      </c>
      <c r="C148" s="12" t="s">
        <v>397</v>
      </c>
      <c r="D148" s="12" t="s">
        <v>405</v>
      </c>
      <c r="E148" s="13">
        <v>8636</v>
      </c>
      <c r="F148" s="14">
        <v>30804.6</v>
      </c>
      <c r="G148" s="13">
        <v>359729.76666666998</v>
      </c>
      <c r="H148" s="14">
        <f>G148*E148/100</f>
        <v>31066262.649333619</v>
      </c>
    </row>
    <row r="149" spans="2:8" ht="15.6" x14ac:dyDescent="0.35">
      <c r="B149" s="12" t="s">
        <v>406</v>
      </c>
      <c r="C149" s="12" t="s">
        <v>397</v>
      </c>
      <c r="D149" s="12" t="s">
        <v>407</v>
      </c>
      <c r="E149" s="13">
        <v>446</v>
      </c>
      <c r="F149" s="14">
        <v>520.673</v>
      </c>
      <c r="G149" s="13">
        <v>126881.76666667</v>
      </c>
      <c r="H149" s="14">
        <f>G149*E149/100</f>
        <v>565892.67933334818</v>
      </c>
    </row>
    <row r="150" spans="2:8" ht="15.6" x14ac:dyDescent="0.35">
      <c r="B150" s="12" t="s">
        <v>408</v>
      </c>
      <c r="C150" s="12" t="s">
        <v>397</v>
      </c>
      <c r="D150" s="12" t="s">
        <v>407</v>
      </c>
      <c r="E150" s="13">
        <v>490</v>
      </c>
      <c r="F150" s="14">
        <v>589.77</v>
      </c>
      <c r="G150" s="13">
        <v>128485.93333333</v>
      </c>
      <c r="H150" s="14">
        <f>G150*E150/100</f>
        <v>629581.07333331706</v>
      </c>
    </row>
    <row r="151" spans="2:8" ht="15.6" x14ac:dyDescent="0.35">
      <c r="B151" s="12" t="s">
        <v>409</v>
      </c>
      <c r="C151" s="12" t="s">
        <v>397</v>
      </c>
      <c r="D151" s="12" t="s">
        <v>407</v>
      </c>
      <c r="E151" s="13">
        <v>213.60001</v>
      </c>
      <c r="F151" s="14">
        <v>1949.92</v>
      </c>
      <c r="G151" s="13">
        <v>363175.5</v>
      </c>
      <c r="H151" s="14">
        <f>G151*E151/100</f>
        <v>775742.90431755001</v>
      </c>
    </row>
    <row r="152" spans="2:8" ht="15.6" x14ac:dyDescent="0.35">
      <c r="B152" s="12" t="s">
        <v>410</v>
      </c>
      <c r="C152" s="12" t="s">
        <v>397</v>
      </c>
      <c r="D152" s="12" t="s">
        <v>407</v>
      </c>
      <c r="E152" s="13">
        <v>2170</v>
      </c>
      <c r="F152" s="14">
        <v>1198.08</v>
      </c>
      <c r="G152" s="13">
        <v>37447.300000000003</v>
      </c>
      <c r="H152" s="14">
        <f>G152*E152/100</f>
        <v>812606.41</v>
      </c>
    </row>
    <row r="153" spans="2:8" ht="15.6" x14ac:dyDescent="0.35">
      <c r="B153" s="12" t="s">
        <v>411</v>
      </c>
      <c r="C153" s="12" t="s">
        <v>397</v>
      </c>
      <c r="D153" s="12" t="s">
        <v>407</v>
      </c>
      <c r="E153" s="13">
        <v>1550</v>
      </c>
      <c r="F153" s="14">
        <v>1260.23</v>
      </c>
      <c r="G153" s="13">
        <v>56061.1</v>
      </c>
      <c r="H153" s="14">
        <f>G153*E153/100</f>
        <v>868947.05</v>
      </c>
    </row>
    <row r="154" spans="2:8" ht="15.6" x14ac:dyDescent="0.35">
      <c r="B154" s="12" t="s">
        <v>243</v>
      </c>
      <c r="C154" s="12" t="s">
        <v>397</v>
      </c>
      <c r="D154" s="12" t="s">
        <v>407</v>
      </c>
      <c r="E154" s="13">
        <v>116</v>
      </c>
      <c r="F154" s="14">
        <v>1018.14</v>
      </c>
      <c r="G154" s="13">
        <v>760081.6</v>
      </c>
      <c r="H154" s="14">
        <f>G154*E154/100</f>
        <v>881694.65599999996</v>
      </c>
    </row>
    <row r="155" spans="2:8" ht="15.6" x14ac:dyDescent="0.35">
      <c r="B155" s="12" t="s">
        <v>412</v>
      </c>
      <c r="C155" s="12" t="s">
        <v>397</v>
      </c>
      <c r="D155" s="12" t="s">
        <v>407</v>
      </c>
      <c r="E155" s="13">
        <v>1680</v>
      </c>
      <c r="F155" s="14">
        <v>916.35</v>
      </c>
      <c r="G155" s="13">
        <v>52504.766666670002</v>
      </c>
      <c r="H155" s="14">
        <f>G155*E155/100</f>
        <v>882080.08000005607</v>
      </c>
    </row>
    <row r="156" spans="2:8" ht="15.6" x14ac:dyDescent="0.35">
      <c r="B156" s="12" t="s">
        <v>413</v>
      </c>
      <c r="C156" s="12" t="s">
        <v>397</v>
      </c>
      <c r="D156" s="12" t="s">
        <v>407</v>
      </c>
      <c r="E156" s="13">
        <v>530</v>
      </c>
      <c r="F156" s="14">
        <v>494.05500000000001</v>
      </c>
      <c r="G156" s="13">
        <v>194691.33333333</v>
      </c>
      <c r="H156" s="14">
        <f>G156*E156/100</f>
        <v>1031864.066666649</v>
      </c>
    </row>
    <row r="157" spans="2:8" ht="15.6" x14ac:dyDescent="0.35">
      <c r="B157" s="12" t="s">
        <v>414</v>
      </c>
      <c r="C157" s="12" t="s">
        <v>397</v>
      </c>
      <c r="D157" s="12" t="s">
        <v>407</v>
      </c>
      <c r="E157" s="13">
        <v>250</v>
      </c>
      <c r="F157" s="14">
        <v>1004.73</v>
      </c>
      <c r="G157" s="13">
        <v>429104.8</v>
      </c>
      <c r="H157" s="14">
        <f>G157*E157/100</f>
        <v>1072762</v>
      </c>
    </row>
    <row r="158" spans="2:8" ht="15.6" x14ac:dyDescent="0.35">
      <c r="B158" s="12" t="s">
        <v>415</v>
      </c>
      <c r="C158" s="12" t="s">
        <v>397</v>
      </c>
      <c r="D158" s="12" t="s">
        <v>407</v>
      </c>
      <c r="E158" s="13">
        <v>1305</v>
      </c>
      <c r="F158" s="14">
        <v>785.26499999999999</v>
      </c>
      <c r="G158" s="13">
        <v>89417.866666670001</v>
      </c>
      <c r="H158" s="14">
        <f>G158*E158/100</f>
        <v>1166903.1600000435</v>
      </c>
    </row>
    <row r="159" spans="2:8" ht="15.6" x14ac:dyDescent="0.35">
      <c r="B159" s="12" t="s">
        <v>416</v>
      </c>
      <c r="C159" s="12" t="s">
        <v>397</v>
      </c>
      <c r="D159" s="12" t="s">
        <v>407</v>
      </c>
      <c r="E159" s="13">
        <v>252</v>
      </c>
      <c r="F159" s="14">
        <v>520.19799999999998</v>
      </c>
      <c r="G159" s="13">
        <v>484307.73333333002</v>
      </c>
      <c r="H159" s="14">
        <f>G159*E159/100</f>
        <v>1220455.4879999915</v>
      </c>
    </row>
    <row r="160" spans="2:8" ht="15.6" x14ac:dyDescent="0.35">
      <c r="B160" s="12" t="s">
        <v>157</v>
      </c>
      <c r="C160" s="12" t="s">
        <v>397</v>
      </c>
      <c r="D160" s="12" t="s">
        <v>407</v>
      </c>
      <c r="E160" s="13">
        <v>295</v>
      </c>
      <c r="F160" s="14">
        <v>2647.56</v>
      </c>
      <c r="G160" s="13">
        <v>521341.5</v>
      </c>
      <c r="H160" s="14">
        <f>G160*E160/100</f>
        <v>1537957.425</v>
      </c>
    </row>
    <row r="161" spans="2:8" ht="15.6" x14ac:dyDescent="0.35">
      <c r="B161" s="12" t="s">
        <v>417</v>
      </c>
      <c r="C161" s="12" t="s">
        <v>397</v>
      </c>
      <c r="D161" s="12" t="s">
        <v>407</v>
      </c>
      <c r="E161" s="13">
        <v>554</v>
      </c>
      <c r="F161" s="14">
        <v>661.18399999999997</v>
      </c>
      <c r="G161" s="13">
        <v>327914.46666666999</v>
      </c>
      <c r="H161" s="14">
        <f>G161*E161/100</f>
        <v>1816646.1453333518</v>
      </c>
    </row>
    <row r="162" spans="2:8" ht="15.6" x14ac:dyDescent="0.35">
      <c r="B162" s="12" t="s">
        <v>166</v>
      </c>
      <c r="C162" s="12" t="s">
        <v>397</v>
      </c>
      <c r="D162" s="12" t="s">
        <v>407</v>
      </c>
      <c r="E162" s="13">
        <v>140.60001</v>
      </c>
      <c r="F162" s="14">
        <v>2174.46</v>
      </c>
      <c r="G162" s="13">
        <v>1370717.7</v>
      </c>
      <c r="H162" s="14">
        <f>G162*E162/100</f>
        <v>1927229.2232717699</v>
      </c>
    </row>
    <row r="163" spans="2:8" ht="15.6" x14ac:dyDescent="0.35">
      <c r="B163" s="12" t="s">
        <v>227</v>
      </c>
      <c r="C163" s="12" t="s">
        <v>397</v>
      </c>
      <c r="D163" s="12" t="s">
        <v>407</v>
      </c>
      <c r="E163" s="13">
        <v>557</v>
      </c>
      <c r="F163" s="14">
        <v>1848.78</v>
      </c>
      <c r="G163" s="13">
        <v>418101.93333332997</v>
      </c>
      <c r="H163" s="14">
        <f>G163*E163/100</f>
        <v>2328827.7686666478</v>
      </c>
    </row>
    <row r="164" spans="2:8" ht="15.6" x14ac:dyDescent="0.35">
      <c r="B164" s="12" t="s">
        <v>161</v>
      </c>
      <c r="C164" s="12" t="s">
        <v>397</v>
      </c>
      <c r="D164" s="12" t="s">
        <v>407</v>
      </c>
      <c r="E164" s="13">
        <v>165</v>
      </c>
      <c r="F164" s="14">
        <v>2667.91</v>
      </c>
      <c r="G164" s="13">
        <v>1422224.66666667</v>
      </c>
      <c r="H164" s="14">
        <f>G164*E164/100</f>
        <v>2346670.7000000053</v>
      </c>
    </row>
    <row r="165" spans="2:8" ht="15.6" x14ac:dyDescent="0.35">
      <c r="B165" s="12" t="s">
        <v>200</v>
      </c>
      <c r="C165" s="12" t="s">
        <v>397</v>
      </c>
      <c r="D165" s="12" t="s">
        <v>407</v>
      </c>
      <c r="E165" s="13">
        <v>430</v>
      </c>
      <c r="F165" s="14">
        <v>1831.42</v>
      </c>
      <c r="G165" s="13">
        <v>633817.30000000005</v>
      </c>
      <c r="H165" s="14">
        <f>G165*E165/100</f>
        <v>2725414.39</v>
      </c>
    </row>
    <row r="166" spans="2:8" ht="15.6" x14ac:dyDescent="0.35">
      <c r="B166" s="12" t="s">
        <v>179</v>
      </c>
      <c r="C166" s="12" t="s">
        <v>397</v>
      </c>
      <c r="D166" s="12" t="s">
        <v>407</v>
      </c>
      <c r="E166" s="13">
        <v>215</v>
      </c>
      <c r="F166" s="14">
        <v>1176.68</v>
      </c>
      <c r="G166" s="13">
        <v>1318059.2333333299</v>
      </c>
      <c r="H166" s="14">
        <f>G166*E166/100</f>
        <v>2833827.3516666591</v>
      </c>
    </row>
    <row r="167" spans="2:8" ht="15.6" x14ac:dyDescent="0.35">
      <c r="B167" s="12" t="s">
        <v>184</v>
      </c>
      <c r="C167" s="12" t="s">
        <v>397</v>
      </c>
      <c r="D167" s="12" t="s">
        <v>407</v>
      </c>
      <c r="E167" s="13">
        <v>132.60001</v>
      </c>
      <c r="F167" s="14">
        <v>2339.9299999999998</v>
      </c>
      <c r="G167" s="13">
        <v>2247457.5</v>
      </c>
      <c r="H167" s="14">
        <f>G167*E167/100</f>
        <v>2980128.86974575</v>
      </c>
    </row>
    <row r="168" spans="2:8" ht="15.6" x14ac:dyDescent="0.35">
      <c r="B168" s="12" t="s">
        <v>160</v>
      </c>
      <c r="C168" s="12" t="s">
        <v>397</v>
      </c>
      <c r="D168" s="12" t="s">
        <v>407</v>
      </c>
      <c r="E168" s="13">
        <v>131.10001</v>
      </c>
      <c r="F168" s="14">
        <v>1938.26</v>
      </c>
      <c r="G168" s="13">
        <v>2538922</v>
      </c>
      <c r="H168" s="14">
        <f>G168*E168/100</f>
        <v>3328526.9958921997</v>
      </c>
    </row>
    <row r="169" spans="2:8" ht="15.6" x14ac:dyDescent="0.35">
      <c r="B169" s="12" t="s">
        <v>121</v>
      </c>
      <c r="C169" s="12" t="s">
        <v>397</v>
      </c>
      <c r="D169" s="12" t="s">
        <v>407</v>
      </c>
      <c r="E169" s="13">
        <v>421.60001</v>
      </c>
      <c r="F169" s="14">
        <v>2865.99</v>
      </c>
      <c r="G169" s="13">
        <v>896119.3</v>
      </c>
      <c r="H169" s="14">
        <f>G169*E169/100</f>
        <v>3778039.0584119302</v>
      </c>
    </row>
    <row r="170" spans="2:8" ht="15.6" x14ac:dyDescent="0.35">
      <c r="B170" s="12" t="s">
        <v>135</v>
      </c>
      <c r="C170" s="12" t="s">
        <v>397</v>
      </c>
      <c r="D170" s="12" t="s">
        <v>407</v>
      </c>
      <c r="E170" s="13">
        <v>170.8</v>
      </c>
      <c r="F170" s="14">
        <v>3319.69</v>
      </c>
      <c r="G170" s="13">
        <v>2267763.7999999998</v>
      </c>
      <c r="H170" s="14">
        <f>G170*E170/100</f>
        <v>3873340.5704000001</v>
      </c>
    </row>
    <row r="171" spans="2:8" ht="15.6" x14ac:dyDescent="0.35">
      <c r="B171" s="12" t="s">
        <v>144</v>
      </c>
      <c r="C171" s="12" t="s">
        <v>397</v>
      </c>
      <c r="D171" s="12" t="s">
        <v>407</v>
      </c>
      <c r="E171" s="13">
        <v>149.60001</v>
      </c>
      <c r="F171" s="14">
        <v>2635.01</v>
      </c>
      <c r="G171" s="13">
        <v>3598666.9</v>
      </c>
      <c r="H171" s="14">
        <f>G171*E171/100</f>
        <v>5383606.0422666892</v>
      </c>
    </row>
    <row r="172" spans="2:8" ht="15.6" x14ac:dyDescent="0.35">
      <c r="B172" s="12" t="s">
        <v>54</v>
      </c>
      <c r="C172" s="12" t="s">
        <v>397</v>
      </c>
      <c r="D172" s="12" t="s">
        <v>407</v>
      </c>
      <c r="E172" s="13">
        <v>3025</v>
      </c>
      <c r="F172" s="14">
        <v>8351.48</v>
      </c>
      <c r="G172" s="13">
        <v>196610.3</v>
      </c>
      <c r="H172" s="14">
        <f>G172*E172/100</f>
        <v>5947461.5750000002</v>
      </c>
    </row>
    <row r="173" spans="2:8" ht="15.6" x14ac:dyDescent="0.35">
      <c r="B173" s="12" t="s">
        <v>111</v>
      </c>
      <c r="C173" s="12" t="s">
        <v>397</v>
      </c>
      <c r="D173" s="12" t="s">
        <v>407</v>
      </c>
      <c r="E173" s="13">
        <v>1337</v>
      </c>
      <c r="F173" s="14">
        <v>3869.6</v>
      </c>
      <c r="G173" s="13">
        <v>873041.53333332995</v>
      </c>
      <c r="H173" s="14">
        <f>G173*E173/100</f>
        <v>11672565.300666621</v>
      </c>
    </row>
    <row r="174" spans="2:8" ht="15.6" x14ac:dyDescent="0.35">
      <c r="B174" s="12" t="s">
        <v>68</v>
      </c>
      <c r="C174" s="12" t="s">
        <v>397</v>
      </c>
      <c r="D174" s="12" t="s">
        <v>407</v>
      </c>
      <c r="E174" s="13">
        <v>266.20001000000002</v>
      </c>
      <c r="F174" s="14">
        <v>6972.94</v>
      </c>
      <c r="G174" s="13">
        <v>4933539.7666666703</v>
      </c>
      <c r="H174" s="14">
        <f>G174*E174/100</f>
        <v>13133083.352220654</v>
      </c>
    </row>
    <row r="175" spans="2:8" ht="15.6" x14ac:dyDescent="0.35">
      <c r="B175" s="12" t="s">
        <v>418</v>
      </c>
      <c r="C175" s="12" t="s">
        <v>397</v>
      </c>
      <c r="D175" s="12" t="s">
        <v>407</v>
      </c>
      <c r="E175" s="13">
        <v>1770.5</v>
      </c>
      <c r="F175" s="14">
        <v>8456.24</v>
      </c>
      <c r="G175" s="13">
        <v>833301.66666667</v>
      </c>
      <c r="H175" s="14">
        <f>G175*E175/100</f>
        <v>14753606.008333392</v>
      </c>
    </row>
    <row r="176" spans="2:8" ht="15.6" x14ac:dyDescent="0.35">
      <c r="B176" s="12" t="s">
        <v>45</v>
      </c>
      <c r="C176" s="12" t="s">
        <v>397</v>
      </c>
      <c r="D176" s="12" t="s">
        <v>407</v>
      </c>
      <c r="E176" s="13">
        <v>922.79998999999998</v>
      </c>
      <c r="F176" s="14">
        <v>8916.7099999999991</v>
      </c>
      <c r="G176" s="13">
        <v>1717663.2</v>
      </c>
      <c r="H176" s="14">
        <f>G176*E176/100</f>
        <v>15850595.837833678</v>
      </c>
    </row>
    <row r="177" spans="2:8" ht="15.6" x14ac:dyDescent="0.35">
      <c r="B177" s="12" t="s">
        <v>302</v>
      </c>
      <c r="C177" s="12" t="s">
        <v>397</v>
      </c>
      <c r="D177" s="12" t="s">
        <v>419</v>
      </c>
      <c r="E177" s="13">
        <v>51.700001</v>
      </c>
      <c r="F177" s="14">
        <v>570.971</v>
      </c>
      <c r="G177" s="13">
        <v>1903925.0666666699</v>
      </c>
      <c r="H177" s="14">
        <f>G177*E177/100</f>
        <v>984329.27850591904</v>
      </c>
    </row>
    <row r="178" spans="2:8" ht="15.6" x14ac:dyDescent="0.35">
      <c r="B178" s="12" t="s">
        <v>94</v>
      </c>
      <c r="C178" s="12" t="s">
        <v>397</v>
      </c>
      <c r="D178" s="12" t="s">
        <v>419</v>
      </c>
      <c r="E178" s="13">
        <v>697</v>
      </c>
      <c r="F178" s="14">
        <v>6913.47</v>
      </c>
      <c r="G178" s="13">
        <v>1029554.4666666701</v>
      </c>
      <c r="H178" s="14">
        <f>G178*E178/100</f>
        <v>7175994.6326666903</v>
      </c>
    </row>
    <row r="179" spans="2:8" ht="15.6" x14ac:dyDescent="0.35">
      <c r="B179" s="12" t="s">
        <v>83</v>
      </c>
      <c r="C179" s="12" t="s">
        <v>397</v>
      </c>
      <c r="D179" s="12" t="s">
        <v>419</v>
      </c>
      <c r="E179" s="13">
        <v>1004.5</v>
      </c>
      <c r="F179" s="14">
        <v>5420.59</v>
      </c>
      <c r="G179" s="13">
        <v>1090021.4666666701</v>
      </c>
      <c r="H179" s="14">
        <f>G179*E179/100</f>
        <v>10949265.6326667</v>
      </c>
    </row>
    <row r="180" spans="2:8" ht="15.6" x14ac:dyDescent="0.35">
      <c r="B180" s="12" t="s">
        <v>420</v>
      </c>
      <c r="C180" s="12" t="s">
        <v>397</v>
      </c>
      <c r="D180" s="12" t="s">
        <v>421</v>
      </c>
      <c r="E180" s="13">
        <v>831</v>
      </c>
      <c r="F180" s="14">
        <v>392.48700000000002</v>
      </c>
      <c r="G180" s="13">
        <v>85996.666666670004</v>
      </c>
      <c r="H180" s="14">
        <f>G180*E180/100</f>
        <v>714632.30000002775</v>
      </c>
    </row>
    <row r="181" spans="2:8" ht="15.6" x14ac:dyDescent="0.35">
      <c r="B181" s="12" t="s">
        <v>16</v>
      </c>
      <c r="C181" s="12" t="s">
        <v>397</v>
      </c>
      <c r="D181" s="12" t="s">
        <v>421</v>
      </c>
      <c r="E181" s="13">
        <v>170.78</v>
      </c>
      <c r="F181" s="14">
        <v>29190.363404622698</v>
      </c>
      <c r="G181" s="13">
        <v>1766851.7333333299</v>
      </c>
      <c r="H181" s="14">
        <f>G181*E181/100</f>
        <v>3017429.3901866609</v>
      </c>
    </row>
    <row r="182" spans="2:8" ht="15.6" x14ac:dyDescent="0.35">
      <c r="B182" s="12" t="s">
        <v>422</v>
      </c>
      <c r="C182" s="12" t="s">
        <v>397</v>
      </c>
      <c r="D182" s="12" t="s">
        <v>421</v>
      </c>
      <c r="E182" s="13">
        <v>115.75</v>
      </c>
      <c r="F182" s="14">
        <v>13892.8</v>
      </c>
      <c r="G182" s="13">
        <v>14175714.666666601</v>
      </c>
      <c r="H182" s="14">
        <f>G182*E182/100</f>
        <v>16408389.726666592</v>
      </c>
    </row>
    <row r="183" spans="2:8" ht="15.6" x14ac:dyDescent="0.35">
      <c r="B183" s="12" t="s">
        <v>28</v>
      </c>
      <c r="C183" s="12" t="s">
        <v>397</v>
      </c>
      <c r="D183" s="12" t="s">
        <v>421</v>
      </c>
      <c r="E183" s="13">
        <v>421.89999</v>
      </c>
      <c r="F183" s="14">
        <v>13327.9</v>
      </c>
      <c r="G183" s="13">
        <v>4669830.4000000004</v>
      </c>
      <c r="H183" s="14">
        <f>G183*E183/100</f>
        <v>19702013.990616962</v>
      </c>
    </row>
    <row r="184" spans="2:8" ht="15.6" x14ac:dyDescent="0.35">
      <c r="B184" s="12" t="s">
        <v>26</v>
      </c>
      <c r="C184" s="12" t="s">
        <v>397</v>
      </c>
      <c r="D184" s="12" t="s">
        <v>421</v>
      </c>
      <c r="E184" s="13">
        <v>109.2</v>
      </c>
      <c r="F184" s="14">
        <v>18732</v>
      </c>
      <c r="G184" s="13">
        <v>36371452.166666597</v>
      </c>
      <c r="H184" s="14">
        <f>G184*E184/100</f>
        <v>39717625.765999921</v>
      </c>
    </row>
    <row r="185" spans="2:8" ht="15.6" x14ac:dyDescent="0.35">
      <c r="B185" s="12" t="s">
        <v>19</v>
      </c>
      <c r="C185" s="12" t="s">
        <v>397</v>
      </c>
      <c r="D185" s="12" t="s">
        <v>421</v>
      </c>
      <c r="E185" s="13">
        <v>28.950001</v>
      </c>
      <c r="F185" s="14">
        <v>20645.7</v>
      </c>
      <c r="G185" s="13">
        <v>183522678.133333</v>
      </c>
      <c r="H185" s="14">
        <f>G185*E185/100</f>
        <v>53129817.154826686</v>
      </c>
    </row>
    <row r="186" spans="2:8" ht="15.6" x14ac:dyDescent="0.35">
      <c r="B186" s="12" t="s">
        <v>6</v>
      </c>
      <c r="C186" s="12" t="s">
        <v>397</v>
      </c>
      <c r="D186" s="12" t="s">
        <v>421</v>
      </c>
      <c r="E186" s="13">
        <v>341.29998999999998</v>
      </c>
      <c r="F186" s="14">
        <v>70008.5</v>
      </c>
      <c r="G186" s="13">
        <v>24500361.9333333</v>
      </c>
      <c r="H186" s="14">
        <f>G186*E186/100</f>
        <v>83619732.828430355</v>
      </c>
    </row>
    <row r="187" spans="2:8" ht="15.6" x14ac:dyDescent="0.35">
      <c r="B187" s="12" t="s">
        <v>214</v>
      </c>
      <c r="C187" s="12" t="s">
        <v>397</v>
      </c>
      <c r="D187" s="12" t="s">
        <v>423</v>
      </c>
      <c r="E187" s="13">
        <v>780</v>
      </c>
      <c r="F187" s="14">
        <v>1867.92</v>
      </c>
      <c r="G187" s="13">
        <v>418996.96666666999</v>
      </c>
      <c r="H187" s="14">
        <f>G187*E187/100</f>
        <v>3268176.3400000264</v>
      </c>
    </row>
    <row r="188" spans="2:8" ht="15.6" x14ac:dyDescent="0.35">
      <c r="B188" s="12" t="s">
        <v>95</v>
      </c>
      <c r="C188" s="12" t="s">
        <v>397</v>
      </c>
      <c r="D188" s="12" t="s">
        <v>423</v>
      </c>
      <c r="E188" s="13">
        <v>827</v>
      </c>
      <c r="F188" s="14">
        <v>2853.24</v>
      </c>
      <c r="G188" s="13">
        <v>653411.13333333004</v>
      </c>
      <c r="H188" s="14">
        <f>G188*E188/100</f>
        <v>5403710.0726666395</v>
      </c>
    </row>
    <row r="189" spans="2:8" ht="15.6" x14ac:dyDescent="0.35">
      <c r="B189" s="12" t="s">
        <v>38</v>
      </c>
      <c r="C189" s="12" t="s">
        <v>397</v>
      </c>
      <c r="D189" s="12" t="s">
        <v>423</v>
      </c>
      <c r="E189" s="13">
        <v>226.10001</v>
      </c>
      <c r="F189" s="14">
        <v>13562.2</v>
      </c>
      <c r="G189" s="13">
        <v>10551711.699999999</v>
      </c>
      <c r="H189" s="14">
        <f>G189*E189/100</f>
        <v>23857421.208871171</v>
      </c>
    </row>
    <row r="190" spans="2:8" ht="15.6" x14ac:dyDescent="0.35">
      <c r="B190" s="12" t="s">
        <v>424</v>
      </c>
      <c r="C190" s="12" t="s">
        <v>397</v>
      </c>
      <c r="D190" s="12" t="s">
        <v>423</v>
      </c>
      <c r="E190" s="13">
        <v>288.79998999999998</v>
      </c>
      <c r="F190" s="14">
        <v>11503.1</v>
      </c>
      <c r="G190" s="13">
        <v>8392655.8333333302</v>
      </c>
      <c r="H190" s="14">
        <f>G190*E190/100</f>
        <v>24237989.207401071</v>
      </c>
    </row>
    <row r="191" spans="2:8" ht="15.6" x14ac:dyDescent="0.35">
      <c r="B191" s="12" t="s">
        <v>18</v>
      </c>
      <c r="C191" s="12" t="s">
        <v>397</v>
      </c>
      <c r="D191" s="12" t="s">
        <v>423</v>
      </c>
      <c r="E191" s="13">
        <v>1256.5</v>
      </c>
      <c r="F191" s="14">
        <v>32973.800000000003</v>
      </c>
      <c r="G191" s="13">
        <v>3144231.4333333299</v>
      </c>
      <c r="H191" s="14">
        <f>G191*E191/100</f>
        <v>39507267.959833287</v>
      </c>
    </row>
    <row r="192" spans="2:8" ht="15.6" x14ac:dyDescent="0.35">
      <c r="B192" s="12" t="s">
        <v>283</v>
      </c>
      <c r="C192" s="12" t="s">
        <v>397</v>
      </c>
      <c r="D192" s="12" t="s">
        <v>425</v>
      </c>
      <c r="E192" s="13">
        <v>276</v>
      </c>
      <c r="F192" s="14">
        <v>700</v>
      </c>
      <c r="G192" s="13">
        <v>202591.93333333</v>
      </c>
      <c r="H192" s="14">
        <f>G192*E192/100</f>
        <v>559153.73599999072</v>
      </c>
    </row>
    <row r="193" spans="2:8" ht="15.6" x14ac:dyDescent="0.35">
      <c r="B193" s="12" t="s">
        <v>236</v>
      </c>
      <c r="C193" s="12" t="s">
        <v>397</v>
      </c>
      <c r="D193" s="12" t="s">
        <v>425</v>
      </c>
      <c r="E193" s="13">
        <v>252.2</v>
      </c>
      <c r="F193" s="14">
        <v>1661.15</v>
      </c>
      <c r="G193" s="13">
        <v>3622128.3333333302</v>
      </c>
      <c r="H193" s="14">
        <f>G193*E193/100</f>
        <v>9135007.6566666588</v>
      </c>
    </row>
    <row r="194" spans="2:8" ht="15.6" x14ac:dyDescent="0.35">
      <c r="B194" s="12" t="s">
        <v>73</v>
      </c>
      <c r="C194" s="12" t="s">
        <v>397</v>
      </c>
      <c r="D194" s="12" t="s">
        <v>425</v>
      </c>
      <c r="E194" s="13">
        <v>2688</v>
      </c>
      <c r="F194" s="14">
        <v>7906.68</v>
      </c>
      <c r="G194" s="13">
        <v>379478.03333333001</v>
      </c>
      <c r="H194" s="14">
        <f>G194*E194/100</f>
        <v>10200369.535999911</v>
      </c>
    </row>
    <row r="195" spans="2:8" ht="15.6" x14ac:dyDescent="0.35">
      <c r="B195" s="12" t="s">
        <v>101</v>
      </c>
      <c r="C195" s="12" t="s">
        <v>397</v>
      </c>
      <c r="D195" s="12" t="s">
        <v>425</v>
      </c>
      <c r="E195" s="13">
        <v>313.89999</v>
      </c>
      <c r="F195" s="14">
        <v>4225.62</v>
      </c>
      <c r="G195" s="13">
        <v>3423214.1</v>
      </c>
      <c r="H195" s="14">
        <f>G195*E195/100</f>
        <v>10745468.71757859</v>
      </c>
    </row>
    <row r="196" spans="2:8" ht="15.6" x14ac:dyDescent="0.35">
      <c r="B196" s="12" t="s">
        <v>303</v>
      </c>
      <c r="C196" s="12" t="s">
        <v>397</v>
      </c>
      <c r="D196" s="12" t="s">
        <v>426</v>
      </c>
      <c r="E196" s="13">
        <v>68.699996999999996</v>
      </c>
      <c r="F196" s="14">
        <v>362.04</v>
      </c>
      <c r="G196" s="13">
        <v>780356.86666666996</v>
      </c>
      <c r="H196" s="14">
        <f>G196*E196/100</f>
        <v>536105.14398929628</v>
      </c>
    </row>
    <row r="197" spans="2:8" ht="15.6" x14ac:dyDescent="0.35">
      <c r="B197" s="12" t="s">
        <v>282</v>
      </c>
      <c r="C197" s="12" t="s">
        <v>397</v>
      </c>
      <c r="D197" s="12" t="s">
        <v>426</v>
      </c>
      <c r="E197" s="13">
        <v>74</v>
      </c>
      <c r="F197" s="14">
        <v>761.06299999999999</v>
      </c>
      <c r="G197" s="13">
        <v>1038069.76666667</v>
      </c>
      <c r="H197" s="14">
        <f>G197*E197/100</f>
        <v>768171.62733333569</v>
      </c>
    </row>
    <row r="198" spans="2:8" ht="15.6" x14ac:dyDescent="0.35">
      <c r="B198" s="12" t="s">
        <v>427</v>
      </c>
      <c r="C198" s="12" t="s">
        <v>397</v>
      </c>
      <c r="D198" s="12" t="s">
        <v>426</v>
      </c>
      <c r="E198" s="13">
        <v>105.5</v>
      </c>
      <c r="F198" s="14">
        <v>326.60399999999998</v>
      </c>
      <c r="G198" s="13">
        <v>1383617.2</v>
      </c>
      <c r="H198" s="14">
        <f>G198*E198/100</f>
        <v>1459716.1459999999</v>
      </c>
    </row>
    <row r="199" spans="2:8" ht="15.6" x14ac:dyDescent="0.35">
      <c r="B199" s="12" t="s">
        <v>225</v>
      </c>
      <c r="C199" s="12" t="s">
        <v>397</v>
      </c>
      <c r="D199" s="12" t="s">
        <v>426</v>
      </c>
      <c r="E199" s="13">
        <v>814</v>
      </c>
      <c r="F199" s="14">
        <v>1133.57</v>
      </c>
      <c r="G199" s="13">
        <v>212366.06666667</v>
      </c>
      <c r="H199" s="14">
        <f>G199*E199/100</f>
        <v>1728659.7826666939</v>
      </c>
    </row>
    <row r="200" spans="2:8" ht="15.6" x14ac:dyDescent="0.35">
      <c r="B200" s="12" t="s">
        <v>203</v>
      </c>
      <c r="C200" s="12" t="s">
        <v>397</v>
      </c>
      <c r="D200" s="12" t="s">
        <v>426</v>
      </c>
      <c r="E200" s="13">
        <v>314.60001</v>
      </c>
      <c r="F200" s="14">
        <v>2126.6799999999898</v>
      </c>
      <c r="G200" s="13">
        <v>934984.2</v>
      </c>
      <c r="H200" s="14">
        <f>G200*E200/100</f>
        <v>2941460.3866984202</v>
      </c>
    </row>
    <row r="201" spans="2:8" ht="15.6" x14ac:dyDescent="0.35">
      <c r="B201" s="12" t="s">
        <v>147</v>
      </c>
      <c r="C201" s="12" t="s">
        <v>397</v>
      </c>
      <c r="D201" s="12" t="s">
        <v>426</v>
      </c>
      <c r="E201" s="13">
        <v>940</v>
      </c>
      <c r="F201" s="14">
        <v>3772.33</v>
      </c>
      <c r="G201" s="13">
        <v>857376.9</v>
      </c>
      <c r="H201" s="14">
        <f>G201*E201/100</f>
        <v>8059342.8600000003</v>
      </c>
    </row>
    <row r="202" spans="2:8" ht="15.6" x14ac:dyDescent="0.35">
      <c r="B202" s="12" t="s">
        <v>428</v>
      </c>
      <c r="C202" s="12" t="s">
        <v>397</v>
      </c>
      <c r="D202" s="12" t="s">
        <v>429</v>
      </c>
      <c r="E202" s="13">
        <v>315</v>
      </c>
      <c r="F202" s="14">
        <v>689.36</v>
      </c>
      <c r="G202" s="13">
        <v>189433.76666667001</v>
      </c>
      <c r="H202" s="14">
        <f>G202*E202/100</f>
        <v>596716.36500001047</v>
      </c>
    </row>
    <row r="203" spans="2:8" ht="15.6" x14ac:dyDescent="0.35">
      <c r="B203" s="12" t="s">
        <v>301</v>
      </c>
      <c r="C203" s="12" t="s">
        <v>397</v>
      </c>
      <c r="D203" s="12" t="s">
        <v>429</v>
      </c>
      <c r="E203" s="13">
        <v>67</v>
      </c>
      <c r="F203" s="14">
        <v>413.16500000000002</v>
      </c>
      <c r="G203" s="13">
        <v>921700</v>
      </c>
      <c r="H203" s="14">
        <f>G203*E203/100</f>
        <v>617539</v>
      </c>
    </row>
    <row r="204" spans="2:8" ht="15.6" x14ac:dyDescent="0.35">
      <c r="B204" s="12" t="s">
        <v>430</v>
      </c>
      <c r="C204" s="12" t="s">
        <v>397</v>
      </c>
      <c r="D204" s="12" t="s">
        <v>429</v>
      </c>
      <c r="E204" s="13">
        <v>114.5</v>
      </c>
      <c r="F204" s="14">
        <v>434.35</v>
      </c>
      <c r="G204" s="13">
        <v>658046.53333332995</v>
      </c>
      <c r="H204" s="14">
        <f>G204*E204/100</f>
        <v>753463.28066666273</v>
      </c>
    </row>
    <row r="205" spans="2:8" ht="15.6" x14ac:dyDescent="0.35">
      <c r="B205" s="12" t="s">
        <v>281</v>
      </c>
      <c r="C205" s="12" t="s">
        <v>397</v>
      </c>
      <c r="D205" s="12" t="s">
        <v>429</v>
      </c>
      <c r="E205" s="13">
        <v>108</v>
      </c>
      <c r="F205" s="14">
        <v>573.56899999999996</v>
      </c>
      <c r="G205" s="13">
        <v>701251.73333333002</v>
      </c>
      <c r="H205" s="14">
        <f>G205*E205/100</f>
        <v>757351.87199999648</v>
      </c>
    </row>
    <row r="206" spans="2:8" ht="15.6" x14ac:dyDescent="0.35">
      <c r="B206" s="12" t="s">
        <v>241</v>
      </c>
      <c r="C206" s="12" t="s">
        <v>397</v>
      </c>
      <c r="D206" s="12" t="s">
        <v>429</v>
      </c>
      <c r="E206" s="13">
        <v>67.5</v>
      </c>
      <c r="F206" s="14">
        <v>870.60500000000002</v>
      </c>
      <c r="G206" s="13">
        <v>1297440.3</v>
      </c>
      <c r="H206" s="14">
        <f>G206*E206/100</f>
        <v>875772.20250000001</v>
      </c>
    </row>
    <row r="207" spans="2:8" ht="15.6" x14ac:dyDescent="0.35">
      <c r="B207" s="12" t="s">
        <v>263</v>
      </c>
      <c r="C207" s="12" t="s">
        <v>397</v>
      </c>
      <c r="D207" s="12" t="s">
        <v>429</v>
      </c>
      <c r="E207" s="13">
        <v>69.300003000000004</v>
      </c>
      <c r="F207" s="14">
        <v>535.57500000000005</v>
      </c>
      <c r="G207" s="13">
        <v>1349397.16666667</v>
      </c>
      <c r="H207" s="14">
        <f>G207*E207/100</f>
        <v>935132.27698191733</v>
      </c>
    </row>
    <row r="208" spans="2:8" ht="15.6" x14ac:dyDescent="0.35">
      <c r="B208" s="12" t="s">
        <v>278</v>
      </c>
      <c r="C208" s="12" t="s">
        <v>397</v>
      </c>
      <c r="D208" s="12" t="s">
        <v>429</v>
      </c>
      <c r="E208" s="13">
        <v>136.80000000000001</v>
      </c>
      <c r="F208" s="14">
        <v>614.27599999999995</v>
      </c>
      <c r="G208" s="13">
        <v>698663.56666667003</v>
      </c>
      <c r="H208" s="14">
        <f>G208*E208/100</f>
        <v>955771.75920000463</v>
      </c>
    </row>
    <row r="209" spans="2:8" ht="15.6" x14ac:dyDescent="0.35">
      <c r="B209" s="12" t="s">
        <v>221</v>
      </c>
      <c r="C209" s="12" t="s">
        <v>397</v>
      </c>
      <c r="D209" s="12" t="s">
        <v>429</v>
      </c>
      <c r="E209" s="13">
        <v>286.5</v>
      </c>
      <c r="F209" s="14">
        <v>910.53800000000001</v>
      </c>
      <c r="G209" s="13">
        <v>338123.7</v>
      </c>
      <c r="H209" s="14">
        <f>G209*E209/100</f>
        <v>968724.40049999999</v>
      </c>
    </row>
    <row r="210" spans="2:8" ht="15.6" x14ac:dyDescent="0.35">
      <c r="B210" s="12" t="s">
        <v>306</v>
      </c>
      <c r="C210" s="12" t="s">
        <v>397</v>
      </c>
      <c r="D210" s="12" t="s">
        <v>429</v>
      </c>
      <c r="E210" s="13">
        <v>110</v>
      </c>
      <c r="F210" s="14">
        <v>687.54</v>
      </c>
      <c r="G210" s="13">
        <v>935624.9</v>
      </c>
      <c r="H210" s="14">
        <f>G210*E210/100</f>
        <v>1029187.39</v>
      </c>
    </row>
    <row r="211" spans="2:8" ht="15.6" x14ac:dyDescent="0.35">
      <c r="B211" s="12" t="s">
        <v>197</v>
      </c>
      <c r="C211" s="12" t="s">
        <v>397</v>
      </c>
      <c r="D211" s="12" t="s">
        <v>429</v>
      </c>
      <c r="E211" s="13">
        <v>573</v>
      </c>
      <c r="F211" s="14">
        <v>1050.31</v>
      </c>
      <c r="G211" s="13">
        <v>200443.36666666999</v>
      </c>
      <c r="H211" s="14">
        <f>G211*E211/100</f>
        <v>1148540.491000019</v>
      </c>
    </row>
    <row r="212" spans="2:8" ht="15.6" x14ac:dyDescent="0.35">
      <c r="B212" s="12" t="s">
        <v>150</v>
      </c>
      <c r="C212" s="12" t="s">
        <v>397</v>
      </c>
      <c r="D212" s="12" t="s">
        <v>429</v>
      </c>
      <c r="E212" s="13">
        <v>517.5</v>
      </c>
      <c r="F212" s="14">
        <v>1635.25</v>
      </c>
      <c r="G212" s="13">
        <v>282359.90000000002</v>
      </c>
      <c r="H212" s="14">
        <f>G212*E212/100</f>
        <v>1461212.4824999999</v>
      </c>
    </row>
    <row r="213" spans="2:8" ht="15.6" x14ac:dyDescent="0.35">
      <c r="B213" s="12" t="s">
        <v>220</v>
      </c>
      <c r="C213" s="12" t="s">
        <v>397</v>
      </c>
      <c r="D213" s="12" t="s">
        <v>429</v>
      </c>
      <c r="E213" s="13">
        <v>773</v>
      </c>
      <c r="F213" s="14">
        <v>1610.67</v>
      </c>
      <c r="G213" s="13">
        <v>248066.33333333</v>
      </c>
      <c r="H213" s="14">
        <f>G213*E213/100</f>
        <v>1917552.756666641</v>
      </c>
    </row>
    <row r="214" spans="2:8" ht="15.6" x14ac:dyDescent="0.35">
      <c r="B214" s="12" t="s">
        <v>168</v>
      </c>
      <c r="C214" s="12" t="s">
        <v>397</v>
      </c>
      <c r="D214" s="12" t="s">
        <v>429</v>
      </c>
      <c r="E214" s="13">
        <v>50.900002000000001</v>
      </c>
      <c r="F214" s="14">
        <v>391.72300000000001</v>
      </c>
      <c r="G214" s="13">
        <v>3890982.9666666701</v>
      </c>
      <c r="H214" s="14">
        <f>G214*E214/100</f>
        <v>1980510.4078529945</v>
      </c>
    </row>
    <row r="215" spans="2:8" ht="15.6" x14ac:dyDescent="0.35">
      <c r="B215" s="12" t="s">
        <v>186</v>
      </c>
      <c r="C215" s="12" t="s">
        <v>397</v>
      </c>
      <c r="D215" s="12" t="s">
        <v>429</v>
      </c>
      <c r="E215" s="13">
        <v>128.60001</v>
      </c>
      <c r="F215" s="14">
        <v>1137.05</v>
      </c>
      <c r="G215" s="13">
        <v>1629994.5666666699</v>
      </c>
      <c r="H215" s="14">
        <f>G215*E215/100</f>
        <v>2096173.1757327942</v>
      </c>
    </row>
    <row r="216" spans="2:8" ht="15.6" x14ac:dyDescent="0.35">
      <c r="B216" s="12" t="s">
        <v>212</v>
      </c>
      <c r="C216" s="12" t="s">
        <v>397</v>
      </c>
      <c r="D216" s="12" t="s">
        <v>429</v>
      </c>
      <c r="E216" s="13">
        <v>241</v>
      </c>
      <c r="F216" s="14">
        <v>2175.0300000000002</v>
      </c>
      <c r="G216" s="13">
        <v>976756.9</v>
      </c>
      <c r="H216" s="14">
        <f>G216*E216/100</f>
        <v>2353984.1290000002</v>
      </c>
    </row>
    <row r="217" spans="2:8" ht="15.6" x14ac:dyDescent="0.35">
      <c r="B217" s="12" t="s">
        <v>194</v>
      </c>
      <c r="C217" s="12" t="s">
        <v>397</v>
      </c>
      <c r="D217" s="12" t="s">
        <v>429</v>
      </c>
      <c r="E217" s="13">
        <v>1040</v>
      </c>
      <c r="F217" s="14">
        <v>1780.65</v>
      </c>
      <c r="G217" s="13">
        <v>228404</v>
      </c>
      <c r="H217" s="14">
        <f>G217*E217/100</f>
        <v>2375401.6</v>
      </c>
    </row>
    <row r="218" spans="2:8" ht="15.6" x14ac:dyDescent="0.35">
      <c r="B218" s="12" t="s">
        <v>182</v>
      </c>
      <c r="C218" s="12" t="s">
        <v>397</v>
      </c>
      <c r="D218" s="12" t="s">
        <v>429</v>
      </c>
      <c r="E218" s="13">
        <v>600</v>
      </c>
      <c r="F218" s="14">
        <v>1522.11</v>
      </c>
      <c r="G218" s="13">
        <v>493983.9</v>
      </c>
      <c r="H218" s="14">
        <f>G218*E218/100</f>
        <v>2963903.4</v>
      </c>
    </row>
    <row r="219" spans="2:8" ht="15.6" x14ac:dyDescent="0.35">
      <c r="B219" s="12" t="s">
        <v>205</v>
      </c>
      <c r="C219" s="12" t="s">
        <v>397</v>
      </c>
      <c r="D219" s="12" t="s">
        <v>429</v>
      </c>
      <c r="E219" s="13">
        <v>81.199996999999996</v>
      </c>
      <c r="F219" s="14">
        <v>2153.5300000000002</v>
      </c>
      <c r="G219" s="13">
        <v>4093357.8</v>
      </c>
      <c r="H219" s="14">
        <f>G219*E219/100</f>
        <v>3323806.4107992654</v>
      </c>
    </row>
    <row r="220" spans="2:8" ht="15.6" x14ac:dyDescent="0.35">
      <c r="B220" s="12" t="s">
        <v>204</v>
      </c>
      <c r="C220" s="12" t="s">
        <v>397</v>
      </c>
      <c r="D220" s="12" t="s">
        <v>429</v>
      </c>
      <c r="E220" s="13">
        <v>152.60001</v>
      </c>
      <c r="F220" s="14">
        <v>1995</v>
      </c>
      <c r="G220" s="13">
        <v>2715894.2666666699</v>
      </c>
      <c r="H220" s="14">
        <f>G220*E220/100</f>
        <v>4144454.9225227647</v>
      </c>
    </row>
    <row r="221" spans="2:8" ht="15.6" x14ac:dyDescent="0.35">
      <c r="B221" s="12" t="s">
        <v>145</v>
      </c>
      <c r="C221" s="12" t="s">
        <v>397</v>
      </c>
      <c r="D221" s="12" t="s">
        <v>429</v>
      </c>
      <c r="E221" s="13">
        <v>157.39999</v>
      </c>
      <c r="F221" s="14">
        <v>2697.03</v>
      </c>
      <c r="G221" s="13">
        <v>2977186.6666666698</v>
      </c>
      <c r="H221" s="14">
        <f>G221*E221/100</f>
        <v>4686091.5156146716</v>
      </c>
    </row>
    <row r="222" spans="2:8" ht="15.6" x14ac:dyDescent="0.35">
      <c r="B222" s="12" t="s">
        <v>90</v>
      </c>
      <c r="C222" s="12" t="s">
        <v>397</v>
      </c>
      <c r="D222" s="12" t="s">
        <v>429</v>
      </c>
      <c r="E222" s="13">
        <v>366.29998999999998</v>
      </c>
      <c r="F222" s="14">
        <v>3438</v>
      </c>
      <c r="G222" s="13">
        <v>2333618.2666666699</v>
      </c>
      <c r="H222" s="14">
        <f>G222*E222/100</f>
        <v>8548043.4774381835</v>
      </c>
    </row>
    <row r="223" spans="2:8" ht="15.6" x14ac:dyDescent="0.35">
      <c r="B223" s="12" t="s">
        <v>119</v>
      </c>
      <c r="C223" s="12" t="s">
        <v>397</v>
      </c>
      <c r="D223" s="12" t="s">
        <v>429</v>
      </c>
      <c r="E223" s="13">
        <v>2816</v>
      </c>
      <c r="F223" s="14">
        <v>3154.67</v>
      </c>
      <c r="G223" s="13">
        <v>325446.13333332998</v>
      </c>
      <c r="H223" s="14">
        <f>G223*E223/100</f>
        <v>9164563.1146665737</v>
      </c>
    </row>
    <row r="224" spans="2:8" ht="15.6" x14ac:dyDescent="0.35">
      <c r="B224" s="12" t="s">
        <v>78</v>
      </c>
      <c r="C224" s="12" t="s">
        <v>397</v>
      </c>
      <c r="D224" s="12" t="s">
        <v>429</v>
      </c>
      <c r="E224" s="13">
        <v>570</v>
      </c>
      <c r="F224" s="14">
        <v>4203.95</v>
      </c>
      <c r="G224" s="13">
        <v>1944492.7</v>
      </c>
      <c r="H224" s="14">
        <f>G224*E224/100</f>
        <v>11083608.390000001</v>
      </c>
    </row>
    <row r="225" spans="2:8" ht="15.6" x14ac:dyDescent="0.35">
      <c r="B225" s="12" t="s">
        <v>58</v>
      </c>
      <c r="C225" s="12" t="s">
        <v>397</v>
      </c>
      <c r="D225" s="12" t="s">
        <v>429</v>
      </c>
      <c r="E225" s="13">
        <v>963.20001000000002</v>
      </c>
      <c r="F225" s="14">
        <v>11463.5</v>
      </c>
      <c r="G225" s="13">
        <v>2003621.0333333299</v>
      </c>
      <c r="H225" s="14">
        <f>G225*E225/100</f>
        <v>19298877.993428737</v>
      </c>
    </row>
    <row r="226" spans="2:8" ht="15.6" x14ac:dyDescent="0.35">
      <c r="B226" s="12" t="s">
        <v>240</v>
      </c>
      <c r="C226" s="12" t="s">
        <v>397</v>
      </c>
      <c r="D226" s="12" t="s">
        <v>431</v>
      </c>
      <c r="E226" s="13">
        <v>349.20001000000002</v>
      </c>
      <c r="F226" s="14">
        <v>892.56399999999996</v>
      </c>
      <c r="G226" s="13">
        <v>232975.73333332999</v>
      </c>
      <c r="H226" s="14">
        <f>G226*E226/100</f>
        <v>813551.28409756173</v>
      </c>
    </row>
    <row r="227" spans="2:8" ht="15.6" x14ac:dyDescent="0.35">
      <c r="B227" s="12" t="s">
        <v>432</v>
      </c>
      <c r="C227" s="12" t="s">
        <v>397</v>
      </c>
      <c r="D227" s="12" t="s">
        <v>431</v>
      </c>
      <c r="E227" s="13">
        <v>915</v>
      </c>
      <c r="F227" s="14">
        <v>364.59199999999998</v>
      </c>
      <c r="G227" s="13">
        <v>89248.333333329996</v>
      </c>
      <c r="H227" s="14">
        <f>G227*E227/100</f>
        <v>816622.2499999695</v>
      </c>
    </row>
    <row r="228" spans="2:8" ht="15.6" x14ac:dyDescent="0.35">
      <c r="B228" s="12" t="s">
        <v>260</v>
      </c>
      <c r="C228" s="12" t="s">
        <v>397</v>
      </c>
      <c r="D228" s="12" t="s">
        <v>431</v>
      </c>
      <c r="E228" s="13">
        <v>272</v>
      </c>
      <c r="F228" s="14">
        <v>1193.26</v>
      </c>
      <c r="G228" s="13">
        <v>443971.26666666998</v>
      </c>
      <c r="H228" s="14">
        <f>G228*E228/100</f>
        <v>1207601.8453333424</v>
      </c>
    </row>
    <row r="229" spans="2:8" ht="15.6" x14ac:dyDescent="0.35">
      <c r="B229" s="12" t="s">
        <v>433</v>
      </c>
      <c r="C229" s="12" t="s">
        <v>397</v>
      </c>
      <c r="D229" s="12" t="s">
        <v>431</v>
      </c>
      <c r="E229" s="13">
        <v>93.040001000000004</v>
      </c>
      <c r="F229" s="14">
        <v>1353.97</v>
      </c>
      <c r="G229" s="13">
        <v>2385008.1</v>
      </c>
      <c r="H229" s="14">
        <f>G229*E229/100</f>
        <v>2219011.5600900813</v>
      </c>
    </row>
    <row r="230" spans="2:8" ht="15.6" x14ac:dyDescent="0.35">
      <c r="B230" s="12" t="s">
        <v>434</v>
      </c>
      <c r="C230" s="12" t="s">
        <v>397</v>
      </c>
      <c r="D230" s="12" t="s">
        <v>431</v>
      </c>
      <c r="E230" s="13">
        <v>422.20001000000002</v>
      </c>
      <c r="F230" s="14">
        <v>2371.6</v>
      </c>
      <c r="G230" s="13">
        <v>1290629.7</v>
      </c>
      <c r="H230" s="14">
        <f>G230*E230/100</f>
        <v>5449038.7224629698</v>
      </c>
    </row>
    <row r="231" spans="2:8" ht="15.6" x14ac:dyDescent="0.35">
      <c r="B231" s="12" t="s">
        <v>134</v>
      </c>
      <c r="C231" s="12" t="s">
        <v>397</v>
      </c>
      <c r="D231" s="12" t="s">
        <v>435</v>
      </c>
      <c r="E231" s="13">
        <v>432</v>
      </c>
      <c r="F231" s="14">
        <v>2624.12</v>
      </c>
      <c r="G231" s="13">
        <v>1102847.5666666699</v>
      </c>
      <c r="H231" s="14">
        <f>G231*E231/100</f>
        <v>4764301.4880000139</v>
      </c>
    </row>
    <row r="232" spans="2:8" ht="15.6" x14ac:dyDescent="0.35">
      <c r="B232" s="12" t="s">
        <v>309</v>
      </c>
      <c r="C232" s="12" t="s">
        <v>436</v>
      </c>
      <c r="D232" s="12" t="s">
        <v>437</v>
      </c>
      <c r="E232" s="13">
        <v>1210</v>
      </c>
      <c r="F232" s="14">
        <v>859.61199999999997</v>
      </c>
      <c r="G232" s="13">
        <v>126916.66666667</v>
      </c>
      <c r="H232" s="14">
        <f>G232*E232/100</f>
        <v>1535691.666666707</v>
      </c>
    </row>
    <row r="233" spans="2:8" ht="15.6" x14ac:dyDescent="0.35">
      <c r="B233" s="12" t="s">
        <v>162</v>
      </c>
      <c r="C233" s="12" t="s">
        <v>436</v>
      </c>
      <c r="D233" s="12" t="s">
        <v>437</v>
      </c>
      <c r="E233" s="13">
        <v>265.79998999999998</v>
      </c>
      <c r="F233" s="14">
        <v>1994.62</v>
      </c>
      <c r="G233" s="13">
        <v>581792.76666666998</v>
      </c>
      <c r="H233" s="14">
        <f>G233*E233/100</f>
        <v>1546405.1156207321</v>
      </c>
    </row>
    <row r="234" spans="2:8" ht="15.6" x14ac:dyDescent="0.35">
      <c r="B234" s="12" t="s">
        <v>192</v>
      </c>
      <c r="C234" s="12" t="s">
        <v>436</v>
      </c>
      <c r="D234" s="12" t="s">
        <v>438</v>
      </c>
      <c r="E234" s="13">
        <v>723</v>
      </c>
      <c r="F234" s="14">
        <v>1984.11</v>
      </c>
      <c r="G234" s="13">
        <v>160377.76666667001</v>
      </c>
      <c r="H234" s="14">
        <f>G234*E234/100</f>
        <v>1159531.253000024</v>
      </c>
    </row>
    <row r="235" spans="2:8" ht="15.6" x14ac:dyDescent="0.35">
      <c r="B235" s="12" t="s">
        <v>439</v>
      </c>
      <c r="C235" s="12" t="s">
        <v>440</v>
      </c>
      <c r="D235" s="12" t="s">
        <v>441</v>
      </c>
      <c r="E235" s="13">
        <v>829</v>
      </c>
      <c r="F235" s="14">
        <v>690.64</v>
      </c>
      <c r="G235" s="13">
        <v>134005.93333333</v>
      </c>
      <c r="H235" s="14">
        <f>G235*E235/100</f>
        <v>1110909.1873333058</v>
      </c>
    </row>
    <row r="236" spans="2:8" ht="15.6" x14ac:dyDescent="0.35">
      <c r="B236" s="12" t="s">
        <v>442</v>
      </c>
      <c r="C236" s="12" t="s">
        <v>440</v>
      </c>
      <c r="D236" s="12" t="s">
        <v>441</v>
      </c>
      <c r="E236" s="13">
        <v>168</v>
      </c>
      <c r="F236" s="14">
        <v>327.76299999999998</v>
      </c>
      <c r="G236" s="13">
        <v>810916.8</v>
      </c>
      <c r="H236" s="14">
        <f>G236*E236/100</f>
        <v>1362340.2240000002</v>
      </c>
    </row>
    <row r="237" spans="2:8" ht="15.6" x14ac:dyDescent="0.35">
      <c r="B237" s="12" t="s">
        <v>132</v>
      </c>
      <c r="C237" s="12" t="s">
        <v>440</v>
      </c>
      <c r="D237" s="12" t="s">
        <v>441</v>
      </c>
      <c r="E237" s="13">
        <v>1311</v>
      </c>
      <c r="F237" s="14">
        <v>2952.77</v>
      </c>
      <c r="G237" s="13">
        <v>383786.23333333002</v>
      </c>
      <c r="H237" s="14">
        <f>G237*E237/100</f>
        <v>5031437.5189999565</v>
      </c>
    </row>
    <row r="238" spans="2:8" ht="15.6" x14ac:dyDescent="0.35">
      <c r="B238" s="12" t="s">
        <v>286</v>
      </c>
      <c r="C238" s="12" t="s">
        <v>440</v>
      </c>
      <c r="D238" s="12" t="s">
        <v>443</v>
      </c>
      <c r="E238" s="13">
        <v>215</v>
      </c>
      <c r="F238" s="14">
        <v>461.94400000000002</v>
      </c>
      <c r="G238" s="13">
        <v>302458.36666667002</v>
      </c>
      <c r="H238" s="14">
        <f>G238*E238/100</f>
        <v>650285.4883333405</v>
      </c>
    </row>
    <row r="239" spans="2:8" ht="15.6" x14ac:dyDescent="0.35">
      <c r="B239" s="12" t="s">
        <v>138</v>
      </c>
      <c r="C239" s="12" t="s">
        <v>440</v>
      </c>
      <c r="D239" s="12" t="s">
        <v>443</v>
      </c>
      <c r="E239" s="13">
        <v>196.89999</v>
      </c>
      <c r="F239" s="14">
        <v>3969.37</v>
      </c>
      <c r="G239" s="13">
        <v>3571306.5333333299</v>
      </c>
      <c r="H239" s="14">
        <f>G239*E239/100</f>
        <v>7031902.2070026733</v>
      </c>
    </row>
    <row r="240" spans="2:8" ht="15.6" x14ac:dyDescent="0.35">
      <c r="B240" s="12" t="s">
        <v>444</v>
      </c>
      <c r="C240" s="12" t="s">
        <v>440</v>
      </c>
      <c r="D240" s="12" t="s">
        <v>443</v>
      </c>
      <c r="E240" s="13">
        <v>1566.5</v>
      </c>
      <c r="F240" s="14">
        <v>13919.1</v>
      </c>
      <c r="G240" s="13">
        <v>1486273.4</v>
      </c>
      <c r="H240" s="14">
        <f>G240*E240/100</f>
        <v>23282472.811000001</v>
      </c>
    </row>
    <row r="241" spans="2:8" ht="15.6" x14ac:dyDescent="0.35">
      <c r="B241" s="12" t="s">
        <v>106</v>
      </c>
      <c r="C241" s="12" t="s">
        <v>440</v>
      </c>
      <c r="D241" s="12" t="s">
        <v>445</v>
      </c>
      <c r="E241" s="13">
        <v>2340</v>
      </c>
      <c r="F241" s="14">
        <v>5364.32</v>
      </c>
      <c r="G241" s="13">
        <v>703174.23333333002</v>
      </c>
      <c r="H241" s="14">
        <f>G241*E241/100</f>
        <v>16454277.05999992</v>
      </c>
    </row>
    <row r="242" spans="2:8" ht="15.6" x14ac:dyDescent="0.35">
      <c r="B242" s="12" t="s">
        <v>294</v>
      </c>
      <c r="C242" s="12" t="s">
        <v>440</v>
      </c>
      <c r="D242" s="12" t="s">
        <v>446</v>
      </c>
      <c r="E242" s="13">
        <v>113.4</v>
      </c>
      <c r="F242" s="14">
        <v>700.99300000000005</v>
      </c>
      <c r="G242" s="13">
        <v>934585.13333333004</v>
      </c>
      <c r="H242" s="14">
        <f>G242*E242/100</f>
        <v>1059819.5411999964</v>
      </c>
    </row>
    <row r="243" spans="2:8" ht="15.6" x14ac:dyDescent="0.35">
      <c r="B243" s="12" t="s">
        <v>12</v>
      </c>
      <c r="C243" s="12" t="s">
        <v>440</v>
      </c>
      <c r="D243" s="12" t="s">
        <v>446</v>
      </c>
      <c r="E243" s="13">
        <v>1535.8</v>
      </c>
      <c r="F243" s="14">
        <v>78137.899999999994</v>
      </c>
      <c r="G243" s="13">
        <v>5756625</v>
      </c>
      <c r="H243" s="14">
        <f>G243*E243/100</f>
        <v>88410246.75</v>
      </c>
    </row>
    <row r="244" spans="2:8" ht="15.6" x14ac:dyDescent="0.35">
      <c r="B244" s="12" t="s">
        <v>10</v>
      </c>
      <c r="C244" s="12" t="s">
        <v>440</v>
      </c>
      <c r="D244" s="12" t="s">
        <v>446</v>
      </c>
      <c r="E244" s="13">
        <v>8381</v>
      </c>
      <c r="F244" s="14">
        <v>112095</v>
      </c>
      <c r="G244" s="13">
        <v>1628346.7333333299</v>
      </c>
      <c r="H244" s="14">
        <f>G244*E244/100</f>
        <v>136471739.72066638</v>
      </c>
    </row>
    <row r="245" spans="2:8" ht="15.6" x14ac:dyDescent="0.35">
      <c r="B245" s="12" t="s">
        <v>447</v>
      </c>
      <c r="C245" s="12" t="s">
        <v>440</v>
      </c>
      <c r="D245" s="12" t="s">
        <v>448</v>
      </c>
      <c r="E245" s="13">
        <v>119.5</v>
      </c>
      <c r="F245" s="14">
        <v>891.91800000000001</v>
      </c>
      <c r="G245" s="13">
        <v>2695735.86666667</v>
      </c>
      <c r="H245" s="14">
        <f>G245*E245/100</f>
        <v>3221404.3606666708</v>
      </c>
    </row>
    <row r="246" spans="2:8" ht="15.6" x14ac:dyDescent="0.35">
      <c r="B246" s="12" t="s">
        <v>449</v>
      </c>
      <c r="C246" s="12" t="s">
        <v>440</v>
      </c>
      <c r="D246" s="12" t="s">
        <v>448</v>
      </c>
      <c r="E246" s="13">
        <v>236</v>
      </c>
      <c r="F246" s="14">
        <v>346.685</v>
      </c>
      <c r="G246" s="13">
        <v>2311894.63333333</v>
      </c>
      <c r="H246" s="14">
        <f>G246*E246/100</f>
        <v>5456071.3346666582</v>
      </c>
    </row>
    <row r="247" spans="2:8" ht="15.6" x14ac:dyDescent="0.35">
      <c r="B247" s="12" t="s">
        <v>136</v>
      </c>
      <c r="C247" s="12" t="s">
        <v>440</v>
      </c>
      <c r="D247" s="12" t="s">
        <v>448</v>
      </c>
      <c r="E247" s="13">
        <v>3122</v>
      </c>
      <c r="F247" s="14">
        <v>3430.43</v>
      </c>
      <c r="G247" s="13">
        <v>211922.4</v>
      </c>
      <c r="H247" s="14">
        <f>G247*E247/100</f>
        <v>6616217.3279999997</v>
      </c>
    </row>
    <row r="248" spans="2:8" ht="15.6" x14ac:dyDescent="0.35">
      <c r="B248" s="12" t="s">
        <v>450</v>
      </c>
      <c r="C248" s="12" t="s">
        <v>451</v>
      </c>
      <c r="D248" s="12" t="s">
        <v>452</v>
      </c>
      <c r="E248" s="13">
        <v>684</v>
      </c>
      <c r="F248" s="14">
        <v>504.84100000000001</v>
      </c>
      <c r="G248" s="13">
        <v>88099.766666669995</v>
      </c>
      <c r="H248" s="14">
        <f>G248*E248/100</f>
        <v>602602.4040000228</v>
      </c>
    </row>
    <row r="249" spans="2:8" ht="15.6" x14ac:dyDescent="0.35">
      <c r="B249" s="12" t="s">
        <v>453</v>
      </c>
      <c r="C249" s="12" t="s">
        <v>451</v>
      </c>
      <c r="D249" s="12" t="s">
        <v>452</v>
      </c>
      <c r="E249" s="13">
        <v>1274</v>
      </c>
      <c r="F249" s="14">
        <v>596.34100000000001</v>
      </c>
      <c r="G249" s="13">
        <v>67584.233333330005</v>
      </c>
      <c r="H249" s="14">
        <f>G249*E249/100</f>
        <v>861023.13266662415</v>
      </c>
    </row>
    <row r="250" spans="2:8" ht="15.6" x14ac:dyDescent="0.35">
      <c r="B250" s="12" t="s">
        <v>201</v>
      </c>
      <c r="C250" s="12" t="s">
        <v>451</v>
      </c>
      <c r="D250" s="12" t="s">
        <v>452</v>
      </c>
      <c r="E250" s="13">
        <v>596.5</v>
      </c>
      <c r="F250" s="14">
        <v>1144.56</v>
      </c>
      <c r="G250" s="13">
        <v>191310.86666666999</v>
      </c>
      <c r="H250" s="14">
        <f>G250*E250/100</f>
        <v>1141169.3196666865</v>
      </c>
    </row>
    <row r="251" spans="2:8" ht="15.6" x14ac:dyDescent="0.35">
      <c r="B251" s="12" t="s">
        <v>195</v>
      </c>
      <c r="C251" s="12" t="s">
        <v>451</v>
      </c>
      <c r="D251" s="12" t="s">
        <v>452</v>
      </c>
      <c r="E251" s="13">
        <v>231.2</v>
      </c>
      <c r="F251" s="14">
        <v>1689.86</v>
      </c>
      <c r="G251" s="13">
        <v>779100.33333333</v>
      </c>
      <c r="H251" s="14">
        <f>G251*E251/100</f>
        <v>1801279.9706666588</v>
      </c>
    </row>
    <row r="252" spans="2:8" ht="15.6" x14ac:dyDescent="0.35">
      <c r="B252" s="12" t="s">
        <v>155</v>
      </c>
      <c r="C252" s="12" t="s">
        <v>451</v>
      </c>
      <c r="D252" s="12" t="s">
        <v>452</v>
      </c>
      <c r="E252" s="13">
        <v>281.10001</v>
      </c>
      <c r="F252" s="14">
        <v>1433.87</v>
      </c>
      <c r="G252" s="13">
        <v>1893820.86666667</v>
      </c>
      <c r="H252" s="14">
        <f>G252*E252/100</f>
        <v>5323530.6455820957</v>
      </c>
    </row>
    <row r="253" spans="2:8" ht="15.6" x14ac:dyDescent="0.35">
      <c r="B253" s="12" t="s">
        <v>140</v>
      </c>
      <c r="C253" s="12" t="s">
        <v>451</v>
      </c>
      <c r="D253" s="12" t="s">
        <v>452</v>
      </c>
      <c r="E253" s="13">
        <v>1049</v>
      </c>
      <c r="F253" s="14">
        <v>2901.14</v>
      </c>
      <c r="G253" s="13">
        <v>548456.56666667003</v>
      </c>
      <c r="H253" s="14">
        <f>G253*E253/100</f>
        <v>5753309.3843333684</v>
      </c>
    </row>
    <row r="254" spans="2:8" ht="15.6" x14ac:dyDescent="0.35">
      <c r="B254" s="12" t="s">
        <v>454</v>
      </c>
      <c r="C254" s="12" t="s">
        <v>451</v>
      </c>
      <c r="D254" s="12" t="s">
        <v>455</v>
      </c>
      <c r="E254" s="13">
        <v>206</v>
      </c>
      <c r="F254" s="14">
        <v>621.15</v>
      </c>
      <c r="G254" s="13">
        <v>377387.6</v>
      </c>
      <c r="H254" s="14">
        <f>G254*E254/100</f>
        <v>777418.45599999989</v>
      </c>
    </row>
    <row r="255" spans="2:8" ht="15.6" x14ac:dyDescent="0.35">
      <c r="B255" s="12" t="s">
        <v>207</v>
      </c>
      <c r="C255" s="12" t="s">
        <v>451</v>
      </c>
      <c r="D255" s="12" t="s">
        <v>456</v>
      </c>
      <c r="E255" s="13">
        <v>178.2</v>
      </c>
      <c r="F255" s="14">
        <v>638.61099999999999</v>
      </c>
      <c r="G255" s="13">
        <v>1117717.36666667</v>
      </c>
      <c r="H255" s="14">
        <f>G255*E255/100</f>
        <v>1991772.3474000057</v>
      </c>
    </row>
    <row r="256" spans="2:8" ht="15.6" x14ac:dyDescent="0.35">
      <c r="B256" s="12" t="s">
        <v>137</v>
      </c>
      <c r="C256" s="12" t="s">
        <v>451</v>
      </c>
      <c r="D256" s="12" t="s">
        <v>456</v>
      </c>
      <c r="E256" s="13">
        <v>215.7</v>
      </c>
      <c r="F256" s="14">
        <v>1478.86</v>
      </c>
      <c r="G256" s="13">
        <v>1788353.2</v>
      </c>
      <c r="H256" s="14">
        <f>G256*E256/100</f>
        <v>3857477.8523999993</v>
      </c>
    </row>
    <row r="257" spans="2:8" ht="15.6" x14ac:dyDescent="0.35">
      <c r="B257" s="12" t="s">
        <v>285</v>
      </c>
      <c r="C257" s="12" t="s">
        <v>457</v>
      </c>
      <c r="D257" s="12" t="s">
        <v>458</v>
      </c>
      <c r="E257" s="13">
        <v>108</v>
      </c>
      <c r="F257" s="14">
        <v>660.88</v>
      </c>
      <c r="G257" s="13">
        <v>467442.9</v>
      </c>
      <c r="H257" s="14">
        <f>G257*E257/100</f>
        <v>504838.33200000005</v>
      </c>
    </row>
    <row r="258" spans="2:8" ht="15.6" x14ac:dyDescent="0.35">
      <c r="B258" s="12" t="s">
        <v>308</v>
      </c>
      <c r="C258" s="12" t="s">
        <v>457</v>
      </c>
      <c r="D258" s="12" t="s">
        <v>458</v>
      </c>
      <c r="E258" s="13">
        <v>312</v>
      </c>
      <c r="F258" s="14">
        <v>447.12099999999998</v>
      </c>
      <c r="G258" s="13">
        <v>163797.26666667001</v>
      </c>
      <c r="H258" s="14">
        <f>G258*E258/100</f>
        <v>511047.47200001049</v>
      </c>
    </row>
    <row r="259" spans="2:8" ht="15.6" x14ac:dyDescent="0.35">
      <c r="B259" s="12" t="s">
        <v>459</v>
      </c>
      <c r="C259" s="12" t="s">
        <v>457</v>
      </c>
      <c r="D259" s="12" t="s">
        <v>458</v>
      </c>
      <c r="E259" s="13">
        <v>555</v>
      </c>
      <c r="F259" s="14">
        <v>439.71899999999999</v>
      </c>
      <c r="G259" s="13">
        <v>93483.766666669995</v>
      </c>
      <c r="H259" s="14">
        <f>G259*E259/100</f>
        <v>518834.90500001848</v>
      </c>
    </row>
    <row r="260" spans="2:8" ht="15.6" x14ac:dyDescent="0.35">
      <c r="B260" s="12" t="s">
        <v>271</v>
      </c>
      <c r="C260" s="12" t="s">
        <v>457</v>
      </c>
      <c r="D260" s="12" t="s">
        <v>458</v>
      </c>
      <c r="E260" s="13">
        <v>474.5</v>
      </c>
      <c r="F260" s="14">
        <v>809.23900000000003</v>
      </c>
      <c r="G260" s="13">
        <v>120419.36666667</v>
      </c>
      <c r="H260" s="14">
        <f>G260*E260/100</f>
        <v>571389.89483334916</v>
      </c>
    </row>
    <row r="261" spans="2:8" ht="15.6" x14ac:dyDescent="0.35">
      <c r="B261" s="12" t="s">
        <v>460</v>
      </c>
      <c r="C261" s="12" t="s">
        <v>457</v>
      </c>
      <c r="D261" s="12" t="s">
        <v>458</v>
      </c>
      <c r="E261" s="13">
        <v>793</v>
      </c>
      <c r="F261" s="14">
        <v>605.08500000000004</v>
      </c>
      <c r="G261" s="13">
        <v>73884.833333329996</v>
      </c>
      <c r="H261" s="14">
        <f>G261*E261/100</f>
        <v>585906.72833330685</v>
      </c>
    </row>
    <row r="262" spans="2:8" ht="15.6" x14ac:dyDescent="0.35">
      <c r="B262" s="12" t="s">
        <v>461</v>
      </c>
      <c r="C262" s="12" t="s">
        <v>457</v>
      </c>
      <c r="D262" s="12" t="s">
        <v>458</v>
      </c>
      <c r="E262" s="13">
        <v>1270</v>
      </c>
      <c r="F262" s="14">
        <v>623.06799999999998</v>
      </c>
      <c r="G262" s="13">
        <v>46816.766666670002</v>
      </c>
      <c r="H262" s="14">
        <f>G262*E262/100</f>
        <v>594572.93666670902</v>
      </c>
    </row>
    <row r="263" spans="2:8" ht="15.6" x14ac:dyDescent="0.35">
      <c r="B263" s="12" t="s">
        <v>293</v>
      </c>
      <c r="C263" s="12" t="s">
        <v>457</v>
      </c>
      <c r="D263" s="12" t="s">
        <v>458</v>
      </c>
      <c r="E263" s="13">
        <v>121.5</v>
      </c>
      <c r="F263" s="14">
        <v>666.99800000000005</v>
      </c>
      <c r="G263" s="13">
        <v>494439.43333332997</v>
      </c>
      <c r="H263" s="14">
        <f>G263*E263/100</f>
        <v>600743.91149999585</v>
      </c>
    </row>
    <row r="264" spans="2:8" ht="15.6" x14ac:dyDescent="0.35">
      <c r="B264" s="12" t="s">
        <v>462</v>
      </c>
      <c r="C264" s="12" t="s">
        <v>457</v>
      </c>
      <c r="D264" s="12" t="s">
        <v>458</v>
      </c>
      <c r="E264" s="13">
        <v>492</v>
      </c>
      <c r="F264" s="14">
        <v>358.06299999999999</v>
      </c>
      <c r="G264" s="13">
        <v>127165.96666667001</v>
      </c>
      <c r="H264" s="14">
        <f>G264*E264/100</f>
        <v>625656.5560000164</v>
      </c>
    </row>
    <row r="265" spans="2:8" ht="15.6" x14ac:dyDescent="0.35">
      <c r="B265" s="12" t="s">
        <v>463</v>
      </c>
      <c r="C265" s="12" t="s">
        <v>457</v>
      </c>
      <c r="D265" s="12" t="s">
        <v>458</v>
      </c>
      <c r="E265" s="13">
        <v>124</v>
      </c>
      <c r="F265" s="14">
        <v>743.76800000000003</v>
      </c>
      <c r="G265" s="13">
        <v>532047.19999999995</v>
      </c>
      <c r="H265" s="14">
        <f>G265*E265/100</f>
        <v>659738.52799999993</v>
      </c>
    </row>
    <row r="266" spans="2:8" ht="15.6" x14ac:dyDescent="0.35">
      <c r="B266" s="12" t="s">
        <v>464</v>
      </c>
      <c r="C266" s="12" t="s">
        <v>457</v>
      </c>
      <c r="D266" s="12" t="s">
        <v>458</v>
      </c>
      <c r="E266" s="13">
        <v>533</v>
      </c>
      <c r="F266" s="14">
        <v>637.59400000000005</v>
      </c>
      <c r="G266" s="13">
        <v>124047.7</v>
      </c>
      <c r="H266" s="14">
        <f>G266*E266/100</f>
        <v>661174.24100000004</v>
      </c>
    </row>
    <row r="267" spans="2:8" ht="15.6" x14ac:dyDescent="0.35">
      <c r="B267" s="12" t="s">
        <v>275</v>
      </c>
      <c r="C267" s="12" t="s">
        <v>457</v>
      </c>
      <c r="D267" s="12" t="s">
        <v>458</v>
      </c>
      <c r="E267" s="13">
        <v>234.5</v>
      </c>
      <c r="F267" s="14">
        <v>506.83199999999999</v>
      </c>
      <c r="G267" s="13">
        <v>285280.90000000002</v>
      </c>
      <c r="H267" s="14">
        <f>G267*E267/100</f>
        <v>668983.71050000004</v>
      </c>
    </row>
    <row r="268" spans="2:8" ht="15.6" x14ac:dyDescent="0.35">
      <c r="B268" s="12" t="s">
        <v>465</v>
      </c>
      <c r="C268" s="12" t="s">
        <v>457</v>
      </c>
      <c r="D268" s="12" t="s">
        <v>458</v>
      </c>
      <c r="E268" s="13">
        <v>428</v>
      </c>
      <c r="F268" s="14">
        <v>662.49800000000005</v>
      </c>
      <c r="G268" s="13">
        <v>163591.56666667</v>
      </c>
      <c r="H268" s="14">
        <f>G268*E268/100</f>
        <v>700171.90533334762</v>
      </c>
    </row>
    <row r="269" spans="2:8" ht="15.6" x14ac:dyDescent="0.35">
      <c r="B269" s="12" t="s">
        <v>279</v>
      </c>
      <c r="C269" s="12" t="s">
        <v>457</v>
      </c>
      <c r="D269" s="12" t="s">
        <v>458</v>
      </c>
      <c r="E269" s="13">
        <v>233</v>
      </c>
      <c r="F269" s="14">
        <v>635.13</v>
      </c>
      <c r="G269" s="13">
        <v>301519.06666667003</v>
      </c>
      <c r="H269" s="14">
        <f>G269*E269/100</f>
        <v>702539.42533334123</v>
      </c>
    </row>
    <row r="270" spans="2:8" ht="15.6" x14ac:dyDescent="0.35">
      <c r="B270" s="12" t="s">
        <v>466</v>
      </c>
      <c r="C270" s="12" t="s">
        <v>457</v>
      </c>
      <c r="D270" s="12" t="s">
        <v>458</v>
      </c>
      <c r="E270" s="13">
        <v>359</v>
      </c>
      <c r="F270" s="14">
        <v>436.34500000000003</v>
      </c>
      <c r="G270" s="13">
        <v>196266.76666667001</v>
      </c>
      <c r="H270" s="14">
        <f>G270*E270/100</f>
        <v>704597.6923333453</v>
      </c>
    </row>
    <row r="271" spans="2:8" ht="15.6" x14ac:dyDescent="0.35">
      <c r="B271" s="12" t="s">
        <v>276</v>
      </c>
      <c r="C271" s="12" t="s">
        <v>457</v>
      </c>
      <c r="D271" s="12" t="s">
        <v>458</v>
      </c>
      <c r="E271" s="13">
        <v>187.60001</v>
      </c>
      <c r="F271" s="14">
        <v>554.53499999999997</v>
      </c>
      <c r="G271" s="13">
        <v>386183.96666666999</v>
      </c>
      <c r="H271" s="14">
        <f>G271*E271/100</f>
        <v>724481.16008506948</v>
      </c>
    </row>
    <row r="272" spans="2:8" ht="15.6" x14ac:dyDescent="0.35">
      <c r="B272" s="12" t="s">
        <v>467</v>
      </c>
      <c r="C272" s="12" t="s">
        <v>457</v>
      </c>
      <c r="D272" s="12" t="s">
        <v>458</v>
      </c>
      <c r="E272" s="13">
        <v>608</v>
      </c>
      <c r="F272" s="14">
        <v>515.55200000000002</v>
      </c>
      <c r="G272" s="13">
        <v>119751.5</v>
      </c>
      <c r="H272" s="14">
        <f>G272*E272/100</f>
        <v>728089.12</v>
      </c>
    </row>
    <row r="273" spans="2:8" ht="15.6" x14ac:dyDescent="0.35">
      <c r="B273" s="12" t="s">
        <v>468</v>
      </c>
      <c r="C273" s="12" t="s">
        <v>457</v>
      </c>
      <c r="D273" s="12" t="s">
        <v>458</v>
      </c>
      <c r="E273" s="13">
        <v>4500</v>
      </c>
      <c r="F273" s="14">
        <v>526.30200000000002</v>
      </c>
      <c r="G273" s="13">
        <v>17690</v>
      </c>
      <c r="H273" s="14">
        <f>G273*E273/100</f>
        <v>796050</v>
      </c>
    </row>
    <row r="274" spans="2:8" ht="15.6" x14ac:dyDescent="0.35">
      <c r="B274" s="12" t="s">
        <v>469</v>
      </c>
      <c r="C274" s="12" t="s">
        <v>457</v>
      </c>
      <c r="D274" s="12" t="s">
        <v>458</v>
      </c>
      <c r="E274" s="13">
        <v>425</v>
      </c>
      <c r="F274" s="14">
        <v>934.07899999999995</v>
      </c>
      <c r="G274" s="13">
        <v>209383.56666667</v>
      </c>
      <c r="H274" s="14">
        <f>G274*E274/100</f>
        <v>889880.15833334741</v>
      </c>
    </row>
    <row r="275" spans="2:8" ht="15.6" x14ac:dyDescent="0.35">
      <c r="B275" s="12" t="s">
        <v>470</v>
      </c>
      <c r="C275" s="12" t="s">
        <v>457</v>
      </c>
      <c r="D275" s="12" t="s">
        <v>458</v>
      </c>
      <c r="E275" s="13">
        <v>1236</v>
      </c>
      <c r="F275" s="14">
        <v>488.33199999999999</v>
      </c>
      <c r="G275" s="13">
        <v>72808.633333329999</v>
      </c>
      <c r="H275" s="14">
        <f>G275*E275/100</f>
        <v>899914.70799995889</v>
      </c>
    </row>
    <row r="276" spans="2:8" ht="15.6" x14ac:dyDescent="0.35">
      <c r="B276" s="12" t="s">
        <v>471</v>
      </c>
      <c r="C276" s="12" t="s">
        <v>457</v>
      </c>
      <c r="D276" s="12" t="s">
        <v>458</v>
      </c>
      <c r="E276" s="13">
        <v>815</v>
      </c>
      <c r="F276" s="14">
        <v>750.48199999999997</v>
      </c>
      <c r="G276" s="13">
        <v>111390.5</v>
      </c>
      <c r="H276" s="14">
        <f>G276*E276/100</f>
        <v>907832.57499999995</v>
      </c>
    </row>
    <row r="277" spans="2:8" ht="15.6" x14ac:dyDescent="0.35">
      <c r="B277" s="12" t="s">
        <v>297</v>
      </c>
      <c r="C277" s="12" t="s">
        <v>457</v>
      </c>
      <c r="D277" s="12" t="s">
        <v>458</v>
      </c>
      <c r="E277" s="13">
        <v>83.300003000000004</v>
      </c>
      <c r="F277" s="14">
        <v>345.815</v>
      </c>
      <c r="G277" s="13">
        <v>1115520.6000000001</v>
      </c>
      <c r="H277" s="14">
        <f>G277*E277/100</f>
        <v>929228.69326561806</v>
      </c>
    </row>
    <row r="278" spans="2:8" ht="15.6" x14ac:dyDescent="0.35">
      <c r="B278" s="12" t="s">
        <v>472</v>
      </c>
      <c r="C278" s="12" t="s">
        <v>457</v>
      </c>
      <c r="D278" s="12" t="s">
        <v>458</v>
      </c>
      <c r="E278" s="13">
        <v>1150</v>
      </c>
      <c r="F278" s="14">
        <v>418.34</v>
      </c>
      <c r="G278" s="13">
        <v>81314.033333329993</v>
      </c>
      <c r="H278" s="14">
        <f>G278*E278/100</f>
        <v>935111.383333295</v>
      </c>
    </row>
    <row r="279" spans="2:8" ht="15.6" x14ac:dyDescent="0.35">
      <c r="B279" s="12" t="s">
        <v>305</v>
      </c>
      <c r="C279" s="12" t="s">
        <v>457</v>
      </c>
      <c r="D279" s="12" t="s">
        <v>458</v>
      </c>
      <c r="E279" s="13">
        <v>195.39999</v>
      </c>
      <c r="F279" s="14">
        <v>537.90599999999995</v>
      </c>
      <c r="G279" s="13">
        <v>485162.73333333002</v>
      </c>
      <c r="H279" s="14">
        <f>G279*E279/100</f>
        <v>948007.93241705361</v>
      </c>
    </row>
    <row r="280" spans="2:8" ht="15.6" x14ac:dyDescent="0.35">
      <c r="B280" s="12" t="s">
        <v>473</v>
      </c>
      <c r="C280" s="12" t="s">
        <v>457</v>
      </c>
      <c r="D280" s="12" t="s">
        <v>458</v>
      </c>
      <c r="E280" s="13">
        <v>723</v>
      </c>
      <c r="F280" s="14">
        <v>766.596</v>
      </c>
      <c r="G280" s="13">
        <v>134995.03333333001</v>
      </c>
      <c r="H280" s="14">
        <f>G280*E280/100</f>
        <v>976014.09099997592</v>
      </c>
    </row>
    <row r="281" spans="2:8" ht="15.6" x14ac:dyDescent="0.35">
      <c r="B281" s="12" t="s">
        <v>298</v>
      </c>
      <c r="C281" s="12" t="s">
        <v>457</v>
      </c>
      <c r="D281" s="12" t="s">
        <v>458</v>
      </c>
      <c r="E281" s="13">
        <v>352.5</v>
      </c>
      <c r="F281" s="14">
        <v>887.52300000000002</v>
      </c>
      <c r="G281" s="13">
        <v>278248.8</v>
      </c>
      <c r="H281" s="14">
        <f>G281*E281/100</f>
        <v>980827.02</v>
      </c>
    </row>
    <row r="282" spans="2:8" ht="15.6" x14ac:dyDescent="0.35">
      <c r="B282" s="12" t="s">
        <v>206</v>
      </c>
      <c r="C282" s="12" t="s">
        <v>457</v>
      </c>
      <c r="D282" s="12" t="s">
        <v>458</v>
      </c>
      <c r="E282" s="13">
        <v>249</v>
      </c>
      <c r="F282" s="14">
        <v>1661.45</v>
      </c>
      <c r="G282" s="13">
        <v>399849.5</v>
      </c>
      <c r="H282" s="14">
        <f>G282*E282/100</f>
        <v>995625.255</v>
      </c>
    </row>
    <row r="283" spans="2:8" ht="15.6" x14ac:dyDescent="0.35">
      <c r="B283" s="12" t="s">
        <v>277</v>
      </c>
      <c r="C283" s="12" t="s">
        <v>457</v>
      </c>
      <c r="D283" s="12" t="s">
        <v>458</v>
      </c>
      <c r="E283" s="13">
        <v>539</v>
      </c>
      <c r="F283" s="14">
        <v>857.94200000000001</v>
      </c>
      <c r="G283" s="13">
        <v>185207.8</v>
      </c>
      <c r="H283" s="14">
        <f>G283*E283/100</f>
        <v>998270.0419999999</v>
      </c>
    </row>
    <row r="284" spans="2:8" ht="15.6" x14ac:dyDescent="0.35">
      <c r="B284" s="12" t="s">
        <v>474</v>
      </c>
      <c r="C284" s="12" t="s">
        <v>457</v>
      </c>
      <c r="D284" s="12" t="s">
        <v>458</v>
      </c>
      <c r="E284" s="13">
        <v>738</v>
      </c>
      <c r="F284" s="14">
        <v>506.22699999999998</v>
      </c>
      <c r="G284" s="13">
        <v>136055</v>
      </c>
      <c r="H284" s="14">
        <f>G284*E284/100</f>
        <v>1004085.9</v>
      </c>
    </row>
    <row r="285" spans="2:8" ht="15.6" x14ac:dyDescent="0.35">
      <c r="B285" s="12" t="s">
        <v>239</v>
      </c>
      <c r="C285" s="12" t="s">
        <v>457</v>
      </c>
      <c r="D285" s="12" t="s">
        <v>458</v>
      </c>
      <c r="E285" s="13">
        <v>1008</v>
      </c>
      <c r="F285" s="14">
        <v>1305.6099999999999</v>
      </c>
      <c r="G285" s="13">
        <v>102253.83333333</v>
      </c>
      <c r="H285" s="14">
        <f>G285*E285/100</f>
        <v>1030718.6399999664</v>
      </c>
    </row>
    <row r="286" spans="2:8" ht="15.6" x14ac:dyDescent="0.35">
      <c r="B286" s="12" t="s">
        <v>475</v>
      </c>
      <c r="C286" s="12" t="s">
        <v>457</v>
      </c>
      <c r="D286" s="12" t="s">
        <v>458</v>
      </c>
      <c r="E286" s="13">
        <v>528</v>
      </c>
      <c r="F286" s="14">
        <v>311.46899999999999</v>
      </c>
      <c r="G286" s="13">
        <v>195638.36666666999</v>
      </c>
      <c r="H286" s="14">
        <f>G286*E286/100</f>
        <v>1032970.5760000176</v>
      </c>
    </row>
    <row r="287" spans="2:8" ht="15.6" x14ac:dyDescent="0.35">
      <c r="B287" s="12" t="s">
        <v>476</v>
      </c>
      <c r="C287" s="12" t="s">
        <v>457</v>
      </c>
      <c r="D287" s="12" t="s">
        <v>458</v>
      </c>
      <c r="E287" s="13">
        <v>322</v>
      </c>
      <c r="F287" s="14">
        <v>562.27200000000005</v>
      </c>
      <c r="G287" s="13">
        <v>322276.76666666998</v>
      </c>
      <c r="H287" s="14">
        <f>G287*E287/100</f>
        <v>1037731.1886666773</v>
      </c>
    </row>
    <row r="288" spans="2:8" ht="15.6" x14ac:dyDescent="0.35">
      <c r="B288" s="12" t="s">
        <v>477</v>
      </c>
      <c r="C288" s="12" t="s">
        <v>457</v>
      </c>
      <c r="D288" s="12" t="s">
        <v>458</v>
      </c>
      <c r="E288" s="13">
        <v>1708</v>
      </c>
      <c r="F288" s="14">
        <v>1132.31</v>
      </c>
      <c r="G288" s="13">
        <v>71533.100000000006</v>
      </c>
      <c r="H288" s="14">
        <f>G288*E288/100</f>
        <v>1221785.3480000002</v>
      </c>
    </row>
    <row r="289" spans="2:8" ht="15.6" x14ac:dyDescent="0.35">
      <c r="B289" s="12" t="s">
        <v>242</v>
      </c>
      <c r="C289" s="12" t="s">
        <v>457</v>
      </c>
      <c r="D289" s="12" t="s">
        <v>458</v>
      </c>
      <c r="E289" s="13">
        <v>473</v>
      </c>
      <c r="F289" s="14">
        <v>832.83699999999999</v>
      </c>
      <c r="G289" s="13">
        <v>260969.96666666999</v>
      </c>
      <c r="H289" s="14">
        <f>G289*E289/100</f>
        <v>1234387.942333349</v>
      </c>
    </row>
    <row r="290" spans="2:8" ht="15.6" x14ac:dyDescent="0.35">
      <c r="B290" s="12" t="s">
        <v>251</v>
      </c>
      <c r="C290" s="12" t="s">
        <v>457</v>
      </c>
      <c r="D290" s="12" t="s">
        <v>458</v>
      </c>
      <c r="E290" s="13">
        <v>265</v>
      </c>
      <c r="F290" s="14">
        <v>1106.8399999999999</v>
      </c>
      <c r="G290" s="13">
        <v>476737.93333332997</v>
      </c>
      <c r="H290" s="14">
        <f>G290*E290/100</f>
        <v>1263355.5233333246</v>
      </c>
    </row>
    <row r="291" spans="2:8" ht="15.6" x14ac:dyDescent="0.35">
      <c r="B291" s="12" t="s">
        <v>478</v>
      </c>
      <c r="C291" s="12" t="s">
        <v>457</v>
      </c>
      <c r="D291" s="12" t="s">
        <v>458</v>
      </c>
      <c r="E291" s="13">
        <v>690</v>
      </c>
      <c r="F291" s="14">
        <v>789.38300000000004</v>
      </c>
      <c r="G291" s="13">
        <v>189889.83333333</v>
      </c>
      <c r="H291" s="14">
        <f>G291*E291/100</f>
        <v>1310239.8499999768</v>
      </c>
    </row>
    <row r="292" spans="2:8" ht="15.6" x14ac:dyDescent="0.35">
      <c r="B292" s="12" t="s">
        <v>479</v>
      </c>
      <c r="C292" s="12" t="s">
        <v>457</v>
      </c>
      <c r="D292" s="12" t="s">
        <v>458</v>
      </c>
      <c r="E292" s="13">
        <v>861</v>
      </c>
      <c r="F292" s="14">
        <v>780.57600000000002</v>
      </c>
      <c r="G292" s="13">
        <v>156491.96666666999</v>
      </c>
      <c r="H292" s="14">
        <f>G292*E292/100</f>
        <v>1347395.8330000287</v>
      </c>
    </row>
    <row r="293" spans="2:8" ht="15.6" x14ac:dyDescent="0.35">
      <c r="B293" s="12" t="s">
        <v>254</v>
      </c>
      <c r="C293" s="12" t="s">
        <v>457</v>
      </c>
      <c r="D293" s="12" t="s">
        <v>458</v>
      </c>
      <c r="E293" s="13">
        <v>508</v>
      </c>
      <c r="F293" s="14">
        <v>1035.0999999999899</v>
      </c>
      <c r="G293" s="13">
        <v>270009.3</v>
      </c>
      <c r="H293" s="14">
        <f>G293*E293/100</f>
        <v>1371647.2439999999</v>
      </c>
    </row>
    <row r="294" spans="2:8" ht="15.6" x14ac:dyDescent="0.35">
      <c r="B294" s="12" t="s">
        <v>296</v>
      </c>
      <c r="C294" s="12" t="s">
        <v>457</v>
      </c>
      <c r="D294" s="12" t="s">
        <v>458</v>
      </c>
      <c r="E294" s="13">
        <v>157.5</v>
      </c>
      <c r="F294" s="14">
        <v>743.56399999999996</v>
      </c>
      <c r="G294" s="13">
        <v>877941.36666666996</v>
      </c>
      <c r="H294" s="14">
        <f>G294*E294/100</f>
        <v>1382757.652500005</v>
      </c>
    </row>
    <row r="295" spans="2:8" ht="15.6" x14ac:dyDescent="0.35">
      <c r="B295" s="12" t="s">
        <v>317</v>
      </c>
      <c r="C295" s="12" t="s">
        <v>457</v>
      </c>
      <c r="D295" s="12" t="s">
        <v>458</v>
      </c>
      <c r="E295" s="13">
        <v>222</v>
      </c>
      <c r="F295" s="14">
        <v>602.70600000000002</v>
      </c>
      <c r="G295" s="13">
        <v>633623.6</v>
      </c>
      <c r="H295" s="14">
        <f>G295*E295/100</f>
        <v>1406644.392</v>
      </c>
    </row>
    <row r="296" spans="2:8" ht="15.6" x14ac:dyDescent="0.35">
      <c r="B296" s="12" t="s">
        <v>198</v>
      </c>
      <c r="C296" s="12" t="s">
        <v>457</v>
      </c>
      <c r="D296" s="12" t="s">
        <v>458</v>
      </c>
      <c r="E296" s="13">
        <v>195.39999</v>
      </c>
      <c r="F296" s="14">
        <v>1598.88</v>
      </c>
      <c r="G296" s="13">
        <v>747832.43333332997</v>
      </c>
      <c r="H296" s="14">
        <f>G296*E296/100</f>
        <v>1461264.4999500834</v>
      </c>
    </row>
    <row r="297" spans="2:8" ht="15.6" x14ac:dyDescent="0.35">
      <c r="B297" s="12" t="s">
        <v>219</v>
      </c>
      <c r="C297" s="12" t="s">
        <v>457</v>
      </c>
      <c r="D297" s="12" t="s">
        <v>458</v>
      </c>
      <c r="E297" s="13">
        <v>108.4</v>
      </c>
      <c r="F297" s="14">
        <v>1703.74</v>
      </c>
      <c r="G297" s="13">
        <v>1358503.16666667</v>
      </c>
      <c r="H297" s="14">
        <f>G297*E297/100</f>
        <v>1472617.4326666703</v>
      </c>
    </row>
    <row r="298" spans="2:8" ht="15.6" x14ac:dyDescent="0.35">
      <c r="B298" s="12" t="s">
        <v>209</v>
      </c>
      <c r="C298" s="12" t="s">
        <v>457</v>
      </c>
      <c r="D298" s="12" t="s">
        <v>458</v>
      </c>
      <c r="E298" s="13">
        <v>950</v>
      </c>
      <c r="F298" s="14">
        <v>1248.9000000000001</v>
      </c>
      <c r="G298" s="13">
        <v>158755.9</v>
      </c>
      <c r="H298" s="14">
        <f>G298*E298/100</f>
        <v>1508181.05</v>
      </c>
    </row>
    <row r="299" spans="2:8" ht="15.6" x14ac:dyDescent="0.35">
      <c r="B299" s="12" t="s">
        <v>175</v>
      </c>
      <c r="C299" s="12" t="s">
        <v>457</v>
      </c>
      <c r="D299" s="12" t="s">
        <v>458</v>
      </c>
      <c r="E299" s="13">
        <v>815</v>
      </c>
      <c r="F299" s="14">
        <v>1963.12</v>
      </c>
      <c r="G299" s="13">
        <v>191569.7</v>
      </c>
      <c r="H299" s="14">
        <f>G299*E299/100</f>
        <v>1561293.0549999999</v>
      </c>
    </row>
    <row r="300" spans="2:8" ht="15.6" x14ac:dyDescent="0.35">
      <c r="B300" s="12" t="s">
        <v>235</v>
      </c>
      <c r="C300" s="12" t="s">
        <v>457</v>
      </c>
      <c r="D300" s="12" t="s">
        <v>458</v>
      </c>
      <c r="E300" s="13">
        <v>1054</v>
      </c>
      <c r="F300" s="14">
        <v>1273.4000000000001</v>
      </c>
      <c r="G300" s="13">
        <v>153218.73333332999</v>
      </c>
      <c r="H300" s="14">
        <f>G300*E300/100</f>
        <v>1614925.4493332983</v>
      </c>
    </row>
    <row r="301" spans="2:8" ht="15.6" x14ac:dyDescent="0.35">
      <c r="B301" s="12" t="s">
        <v>217</v>
      </c>
      <c r="C301" s="12" t="s">
        <v>457</v>
      </c>
      <c r="D301" s="12" t="s">
        <v>458</v>
      </c>
      <c r="E301" s="13">
        <v>359</v>
      </c>
      <c r="F301" s="14">
        <v>1148.81</v>
      </c>
      <c r="G301" s="13">
        <v>501644.96666666999</v>
      </c>
      <c r="H301" s="14">
        <f>G301*E301/100</f>
        <v>1800905.4303333452</v>
      </c>
    </row>
    <row r="302" spans="2:8" ht="15.6" x14ac:dyDescent="0.35">
      <c r="B302" s="12" t="s">
        <v>480</v>
      </c>
      <c r="C302" s="12" t="s">
        <v>457</v>
      </c>
      <c r="D302" s="12" t="s">
        <v>458</v>
      </c>
      <c r="E302" s="13">
        <v>44900</v>
      </c>
      <c r="F302" s="14">
        <v>1301.32</v>
      </c>
      <c r="G302" s="13">
        <v>4140.2</v>
      </c>
      <c r="H302" s="14">
        <f>G302*E302/100</f>
        <v>1858949.8</v>
      </c>
    </row>
    <row r="303" spans="2:8" ht="15.6" x14ac:dyDescent="0.35">
      <c r="B303" s="12" t="s">
        <v>146</v>
      </c>
      <c r="C303" s="12" t="s">
        <v>457</v>
      </c>
      <c r="D303" s="12" t="s">
        <v>458</v>
      </c>
      <c r="E303" s="13">
        <v>807</v>
      </c>
      <c r="F303" s="14">
        <v>2651.59</v>
      </c>
      <c r="G303" s="13">
        <v>233046.9</v>
      </c>
      <c r="H303" s="14">
        <f>G303*E303/100</f>
        <v>1880688.4829999998</v>
      </c>
    </row>
    <row r="304" spans="2:8" ht="15.6" x14ac:dyDescent="0.35">
      <c r="B304" s="12" t="s">
        <v>177</v>
      </c>
      <c r="C304" s="12" t="s">
        <v>457</v>
      </c>
      <c r="D304" s="12" t="s">
        <v>458</v>
      </c>
      <c r="E304" s="13">
        <v>290</v>
      </c>
      <c r="F304" s="14">
        <v>1456.47</v>
      </c>
      <c r="G304" s="13">
        <v>717826.3</v>
      </c>
      <c r="H304" s="14">
        <f>G304*E304/100</f>
        <v>2081696.27</v>
      </c>
    </row>
    <row r="305" spans="2:8" ht="15.6" x14ac:dyDescent="0.35">
      <c r="B305" s="12" t="s">
        <v>481</v>
      </c>
      <c r="C305" s="12" t="s">
        <v>457</v>
      </c>
      <c r="D305" s="12" t="s">
        <v>458</v>
      </c>
      <c r="E305" s="13">
        <v>1908</v>
      </c>
      <c r="F305" s="14">
        <v>3564.5219895500004</v>
      </c>
      <c r="G305" s="13">
        <v>109791.9</v>
      </c>
      <c r="H305" s="14">
        <f>G305*E305/100</f>
        <v>2094829.4519999998</v>
      </c>
    </row>
    <row r="306" spans="2:8" ht="15.6" x14ac:dyDescent="0.35">
      <c r="B306" s="12" t="s">
        <v>199</v>
      </c>
      <c r="C306" s="12" t="s">
        <v>457</v>
      </c>
      <c r="D306" s="12" t="s">
        <v>458</v>
      </c>
      <c r="E306" s="13">
        <v>326.5</v>
      </c>
      <c r="F306" s="14">
        <v>1380.38</v>
      </c>
      <c r="G306" s="13">
        <v>669648.53333332995</v>
      </c>
      <c r="H306" s="14">
        <f>G306*E306/100</f>
        <v>2186402.4613333223</v>
      </c>
    </row>
    <row r="307" spans="2:8" ht="15.6" x14ac:dyDescent="0.35">
      <c r="B307" s="12" t="s">
        <v>284</v>
      </c>
      <c r="C307" s="12" t="s">
        <v>457</v>
      </c>
      <c r="D307" s="12" t="s">
        <v>458</v>
      </c>
      <c r="E307" s="13">
        <v>408</v>
      </c>
      <c r="F307" s="14">
        <v>708.30799999999999</v>
      </c>
      <c r="G307" s="13">
        <v>550111.23333333002</v>
      </c>
      <c r="H307" s="14">
        <f>G307*E307/100</f>
        <v>2244453.8319999864</v>
      </c>
    </row>
    <row r="308" spans="2:8" ht="15.6" x14ac:dyDescent="0.35">
      <c r="B308" s="12" t="s">
        <v>183</v>
      </c>
      <c r="C308" s="12" t="s">
        <v>457</v>
      </c>
      <c r="D308" s="12" t="s">
        <v>458</v>
      </c>
      <c r="E308" s="13">
        <v>189.39999</v>
      </c>
      <c r="F308" s="14">
        <v>1590.96</v>
      </c>
      <c r="G308" s="13">
        <v>1192824.63333333</v>
      </c>
      <c r="H308" s="14">
        <f>G308*E308/100</f>
        <v>2259209.7362508639</v>
      </c>
    </row>
    <row r="309" spans="2:8" ht="15.6" x14ac:dyDescent="0.35">
      <c r="B309" s="12" t="s">
        <v>113</v>
      </c>
      <c r="C309" s="12" t="s">
        <v>457</v>
      </c>
      <c r="D309" s="12" t="s">
        <v>458</v>
      </c>
      <c r="E309" s="13">
        <v>694</v>
      </c>
      <c r="F309" s="14">
        <v>3749.63</v>
      </c>
      <c r="G309" s="13">
        <v>334750.53333333001</v>
      </c>
      <c r="H309" s="14">
        <f>G309*E309/100</f>
        <v>2323168.7013333105</v>
      </c>
    </row>
    <row r="310" spans="2:8" ht="15.6" x14ac:dyDescent="0.35">
      <c r="B310" s="12" t="s">
        <v>188</v>
      </c>
      <c r="C310" s="12" t="s">
        <v>457</v>
      </c>
      <c r="D310" s="12" t="s">
        <v>458</v>
      </c>
      <c r="E310" s="13">
        <v>838</v>
      </c>
      <c r="F310" s="14">
        <v>1855.41</v>
      </c>
      <c r="G310" s="13">
        <v>306126.53333333001</v>
      </c>
      <c r="H310" s="14">
        <f>G310*E310/100</f>
        <v>2565340.3493333054</v>
      </c>
    </row>
    <row r="311" spans="2:8" ht="15.6" x14ac:dyDescent="0.35">
      <c r="B311" s="12" t="s">
        <v>482</v>
      </c>
      <c r="C311" s="12" t="s">
        <v>457</v>
      </c>
      <c r="D311" s="12" t="s">
        <v>458</v>
      </c>
      <c r="E311" s="13">
        <v>2375</v>
      </c>
      <c r="F311" s="14">
        <v>961.21500000000003</v>
      </c>
      <c r="G311" s="13">
        <v>118079.56666667</v>
      </c>
      <c r="H311" s="14">
        <f>G311*E311/100</f>
        <v>2804389.7083334122</v>
      </c>
    </row>
    <row r="312" spans="2:8" ht="15.6" x14ac:dyDescent="0.35">
      <c r="B312" s="12" t="s">
        <v>295</v>
      </c>
      <c r="C312" s="12" t="s">
        <v>457</v>
      </c>
      <c r="D312" s="12" t="s">
        <v>458</v>
      </c>
      <c r="E312" s="13">
        <v>271.5</v>
      </c>
      <c r="F312" s="14">
        <v>935.66099999999994</v>
      </c>
      <c r="G312" s="13">
        <v>1057666.7333333299</v>
      </c>
      <c r="H312" s="14">
        <f>G312*E312/100</f>
        <v>2871565.1809999906</v>
      </c>
    </row>
    <row r="313" spans="2:8" ht="15.6" x14ac:dyDescent="0.35">
      <c r="B313" s="12" t="s">
        <v>234</v>
      </c>
      <c r="C313" s="12" t="s">
        <v>457</v>
      </c>
      <c r="D313" s="12" t="s">
        <v>458</v>
      </c>
      <c r="E313" s="13">
        <v>308</v>
      </c>
      <c r="F313" s="14">
        <v>1606.46</v>
      </c>
      <c r="G313" s="13">
        <v>986752.13333333004</v>
      </c>
      <c r="H313" s="14">
        <f>G313*E313/100</f>
        <v>3039196.5706666564</v>
      </c>
    </row>
    <row r="314" spans="2:8" ht="15.6" x14ac:dyDescent="0.35">
      <c r="B314" s="12" t="s">
        <v>172</v>
      </c>
      <c r="C314" s="12" t="s">
        <v>457</v>
      </c>
      <c r="D314" s="12" t="s">
        <v>458</v>
      </c>
      <c r="E314" s="13">
        <v>1120</v>
      </c>
      <c r="F314" s="14">
        <v>2532.1799999999998</v>
      </c>
      <c r="G314" s="13">
        <v>276830.59999999998</v>
      </c>
      <c r="H314" s="14">
        <f>G314*E314/100</f>
        <v>3100502.72</v>
      </c>
    </row>
    <row r="315" spans="2:8" ht="15.6" x14ac:dyDescent="0.35">
      <c r="B315" s="12" t="s">
        <v>483</v>
      </c>
      <c r="C315" s="12" t="s">
        <v>457</v>
      </c>
      <c r="D315" s="12" t="s">
        <v>458</v>
      </c>
      <c r="E315" s="13">
        <v>1886</v>
      </c>
      <c r="F315" s="14">
        <v>2967.8</v>
      </c>
      <c r="G315" s="13">
        <v>165454.96666666999</v>
      </c>
      <c r="H315" s="14">
        <f>G315*E315/100</f>
        <v>3120480.6713333959</v>
      </c>
    </row>
    <row r="316" spans="2:8" ht="15.6" x14ac:dyDescent="0.35">
      <c r="B316" s="12" t="s">
        <v>484</v>
      </c>
      <c r="C316" s="12" t="s">
        <v>457</v>
      </c>
      <c r="D316" s="12" t="s">
        <v>458</v>
      </c>
      <c r="E316" s="13">
        <v>3445</v>
      </c>
      <c r="F316" s="14">
        <v>2007.88</v>
      </c>
      <c r="G316" s="13">
        <v>92581.533333329993</v>
      </c>
      <c r="H316" s="14">
        <f>G316*E316/100</f>
        <v>3189433.8233332182</v>
      </c>
    </row>
    <row r="317" spans="2:8" ht="15.6" x14ac:dyDescent="0.35">
      <c r="B317" s="12" t="s">
        <v>223</v>
      </c>
      <c r="C317" s="12" t="s">
        <v>457</v>
      </c>
      <c r="D317" s="12" t="s">
        <v>458</v>
      </c>
      <c r="E317" s="13">
        <v>1504</v>
      </c>
      <c r="F317" s="14">
        <v>1897.46</v>
      </c>
      <c r="G317" s="13">
        <v>286386.86666667002</v>
      </c>
      <c r="H317" s="14">
        <f>G317*E317/100</f>
        <v>4307258.4746667175</v>
      </c>
    </row>
    <row r="318" spans="2:8" ht="15.6" x14ac:dyDescent="0.35">
      <c r="B318" s="12" t="s">
        <v>187</v>
      </c>
      <c r="C318" s="12" t="s">
        <v>457</v>
      </c>
      <c r="D318" s="12" t="s">
        <v>458</v>
      </c>
      <c r="E318" s="13">
        <v>2075</v>
      </c>
      <c r="F318" s="14">
        <v>2890.48</v>
      </c>
      <c r="G318" s="13">
        <v>211672.6</v>
      </c>
      <c r="H318" s="14">
        <f>G318*E318/100</f>
        <v>4392206.45</v>
      </c>
    </row>
    <row r="319" spans="2:8" ht="15.6" x14ac:dyDescent="0.35">
      <c r="B319" s="12" t="s">
        <v>59</v>
      </c>
      <c r="C319" s="12" t="s">
        <v>457</v>
      </c>
      <c r="D319" s="12" t="s">
        <v>458</v>
      </c>
      <c r="E319" s="13">
        <v>885</v>
      </c>
      <c r="F319" s="14">
        <v>13373.9</v>
      </c>
      <c r="G319" s="13">
        <v>3423586.6666666698</v>
      </c>
      <c r="H319" s="14">
        <f>G319*E319/100</f>
        <v>30298742.00000003</v>
      </c>
    </row>
    <row r="320" spans="2:8" ht="15.6" x14ac:dyDescent="0.35">
      <c r="B320" s="12" t="s">
        <v>215</v>
      </c>
      <c r="C320" s="12" t="s">
        <v>485</v>
      </c>
      <c r="D320" s="12" t="s">
        <v>32</v>
      </c>
      <c r="E320" s="13">
        <v>660.5</v>
      </c>
      <c r="F320" s="14">
        <v>1330.7</v>
      </c>
      <c r="G320" s="13">
        <v>179798.2</v>
      </c>
      <c r="H320" s="14">
        <f>G320*E320/100</f>
        <v>1187567.111</v>
      </c>
    </row>
    <row r="321" spans="2:8" ht="15.6" x14ac:dyDescent="0.35">
      <c r="B321" s="12" t="s">
        <v>486</v>
      </c>
      <c r="C321" s="12" t="s">
        <v>485</v>
      </c>
      <c r="D321" s="12" t="s">
        <v>32</v>
      </c>
      <c r="E321" s="13">
        <v>2720</v>
      </c>
      <c r="F321" s="14">
        <v>1359.45</v>
      </c>
      <c r="G321" s="13">
        <v>49215.633333329999</v>
      </c>
      <c r="H321" s="14">
        <f>G321*E321/100</f>
        <v>1338665.226666576</v>
      </c>
    </row>
    <row r="322" spans="2:8" ht="15.6" x14ac:dyDescent="0.35">
      <c r="B322" s="12" t="s">
        <v>245</v>
      </c>
      <c r="C322" s="12" t="s">
        <v>485</v>
      </c>
      <c r="D322" s="12" t="s">
        <v>32</v>
      </c>
      <c r="E322" s="13">
        <v>82.599997999999999</v>
      </c>
      <c r="F322" s="14">
        <v>1405.28</v>
      </c>
      <c r="G322" s="13">
        <v>2020368.4666666701</v>
      </c>
      <c r="H322" s="14">
        <f>G322*E322/100</f>
        <v>1668824.3130593002</v>
      </c>
    </row>
    <row r="323" spans="2:8" ht="15.6" x14ac:dyDescent="0.35">
      <c r="B323" s="12" t="s">
        <v>291</v>
      </c>
      <c r="C323" s="12" t="s">
        <v>485</v>
      </c>
      <c r="D323" s="12" t="s">
        <v>32</v>
      </c>
      <c r="E323" s="13">
        <v>165.60001</v>
      </c>
      <c r="F323" s="14">
        <v>386.09500000000003</v>
      </c>
      <c r="G323" s="13">
        <v>1051255.8</v>
      </c>
      <c r="H323" s="14">
        <f>G323*E323/100</f>
        <v>1740879.7099255801</v>
      </c>
    </row>
    <row r="324" spans="2:8" ht="15.6" x14ac:dyDescent="0.35">
      <c r="B324" s="12" t="s">
        <v>252</v>
      </c>
      <c r="C324" s="12" t="s">
        <v>485</v>
      </c>
      <c r="D324" s="12" t="s">
        <v>32</v>
      </c>
      <c r="E324" s="13">
        <v>164.10001</v>
      </c>
      <c r="F324" s="14">
        <v>693.79499999999996</v>
      </c>
      <c r="G324" s="13">
        <v>1641139.5666666699</v>
      </c>
      <c r="H324" s="14">
        <f>G324*E324/100</f>
        <v>2693110.1930139619</v>
      </c>
    </row>
    <row r="325" spans="2:8" ht="15.6" x14ac:dyDescent="0.35">
      <c r="B325" s="12" t="s">
        <v>31</v>
      </c>
      <c r="C325" s="12" t="s">
        <v>485</v>
      </c>
      <c r="D325" s="12" t="s">
        <v>32</v>
      </c>
      <c r="E325" s="13">
        <v>2995</v>
      </c>
      <c r="F325" s="14">
        <v>23965</v>
      </c>
      <c r="G325" s="13">
        <v>711280.13333333004</v>
      </c>
      <c r="H325" s="14">
        <f>G325*E325/100</f>
        <v>21302839.993333235</v>
      </c>
    </row>
    <row r="326" spans="2:8" ht="15.6" x14ac:dyDescent="0.35">
      <c r="B326" s="12" t="s">
        <v>313</v>
      </c>
      <c r="C326" s="12" t="s">
        <v>485</v>
      </c>
      <c r="D326" s="12" t="s">
        <v>487</v>
      </c>
      <c r="E326" s="13">
        <v>170.60001</v>
      </c>
      <c r="F326" s="14">
        <v>302.41399999999999</v>
      </c>
      <c r="G326" s="13">
        <v>320348.03333333001</v>
      </c>
      <c r="H326" s="14">
        <f>G326*E326/100</f>
        <v>546513.77690146433</v>
      </c>
    </row>
    <row r="327" spans="2:8" ht="15.6" x14ac:dyDescent="0.35">
      <c r="B327" s="12" t="s">
        <v>141</v>
      </c>
      <c r="C327" s="12" t="s">
        <v>485</v>
      </c>
      <c r="D327" s="12" t="s">
        <v>487</v>
      </c>
      <c r="E327" s="13">
        <v>567</v>
      </c>
      <c r="F327" s="14">
        <v>2742.95</v>
      </c>
      <c r="G327" s="13">
        <v>882743.26666666998</v>
      </c>
      <c r="H327" s="14">
        <f>G327*E327/100</f>
        <v>5005154.3220000193</v>
      </c>
    </row>
    <row r="328" spans="2:8" ht="15.6" x14ac:dyDescent="0.35">
      <c r="B328" s="12" t="s">
        <v>52</v>
      </c>
      <c r="C328" s="12" t="s">
        <v>485</v>
      </c>
      <c r="D328" s="12" t="s">
        <v>487</v>
      </c>
      <c r="E328" s="13">
        <v>1105</v>
      </c>
      <c r="F328" s="14">
        <v>10923.3</v>
      </c>
      <c r="G328" s="13">
        <v>1296477.4666666701</v>
      </c>
      <c r="H328" s="14">
        <f>G328*E328/100</f>
        <v>14326076.006666703</v>
      </c>
    </row>
    <row r="329" spans="2:8" ht="15.6" x14ac:dyDescent="0.35">
      <c r="B329" s="12" t="s">
        <v>20</v>
      </c>
      <c r="C329" s="12" t="s">
        <v>485</v>
      </c>
      <c r="D329" s="12" t="s">
        <v>487</v>
      </c>
      <c r="E329" s="13">
        <v>170.52</v>
      </c>
      <c r="F329" s="14">
        <v>23278.5</v>
      </c>
      <c r="G329" s="13">
        <v>27432833.3666666</v>
      </c>
      <c r="H329" s="14">
        <f>G329*E329/100</f>
        <v>46778467.456839889</v>
      </c>
    </row>
    <row r="330" spans="2:8" ht="15.6" x14ac:dyDescent="0.35">
      <c r="B330" s="12" t="s">
        <v>23</v>
      </c>
      <c r="C330" s="12" t="s">
        <v>485</v>
      </c>
      <c r="D330" s="12" t="s">
        <v>487</v>
      </c>
      <c r="E330" s="13">
        <v>1879.2</v>
      </c>
      <c r="F330" s="14">
        <v>23669.599999999999</v>
      </c>
      <c r="G330" s="13">
        <v>2856055.9</v>
      </c>
      <c r="H330" s="14">
        <f>G330*E330/100</f>
        <v>53671002.472799994</v>
      </c>
    </row>
    <row r="331" spans="2:8" ht="15.6" x14ac:dyDescent="0.35">
      <c r="B331" s="12" t="s">
        <v>9</v>
      </c>
      <c r="C331" s="12" t="s">
        <v>485</v>
      </c>
      <c r="D331" s="12" t="s">
        <v>487</v>
      </c>
      <c r="E331" s="13">
        <v>1816</v>
      </c>
      <c r="F331" s="14">
        <v>92285.4</v>
      </c>
      <c r="G331" s="13">
        <v>4034266.1</v>
      </c>
      <c r="H331" s="14">
        <f>G331*E331/100</f>
        <v>73262272.376000002</v>
      </c>
    </row>
    <row r="332" spans="2:8" ht="15.6" x14ac:dyDescent="0.35">
      <c r="B332" s="12" t="s">
        <v>13</v>
      </c>
      <c r="C332" s="12" t="s">
        <v>485</v>
      </c>
      <c r="D332" s="12" t="s">
        <v>487</v>
      </c>
      <c r="E332" s="13">
        <v>4705.5</v>
      </c>
      <c r="F332" s="14">
        <v>76807.100000000006</v>
      </c>
      <c r="G332" s="13">
        <v>2004848.9</v>
      </c>
      <c r="H332" s="14">
        <f>G332*E332/100</f>
        <v>94338164.989499986</v>
      </c>
    </row>
    <row r="333" spans="2:8" ht="15.6" x14ac:dyDescent="0.35">
      <c r="B333" s="12" t="s">
        <v>287</v>
      </c>
      <c r="C333" s="12" t="s">
        <v>485</v>
      </c>
      <c r="D333" s="12" t="s">
        <v>488</v>
      </c>
      <c r="E333" s="13">
        <v>26.65</v>
      </c>
      <c r="F333" s="14">
        <v>549.13599999999997</v>
      </c>
      <c r="G333" s="13">
        <v>3906359.5333333299</v>
      </c>
      <c r="H333" s="14">
        <f>G333*E333/100</f>
        <v>1041044.8156333325</v>
      </c>
    </row>
    <row r="334" spans="2:8" ht="15.6" x14ac:dyDescent="0.35">
      <c r="B334" s="12" t="s">
        <v>489</v>
      </c>
      <c r="C334" s="12" t="s">
        <v>485</v>
      </c>
      <c r="D334" s="12" t="s">
        <v>488</v>
      </c>
      <c r="E334" s="13">
        <v>24.5</v>
      </c>
      <c r="F334" s="14">
        <v>429.80099999999999</v>
      </c>
      <c r="G334" s="13">
        <v>4288380.7333333297</v>
      </c>
      <c r="H334" s="14">
        <f>G334*E334/100</f>
        <v>1050653.2796666657</v>
      </c>
    </row>
    <row r="335" spans="2:8" ht="15.6" x14ac:dyDescent="0.35">
      <c r="B335" s="12" t="s">
        <v>490</v>
      </c>
      <c r="C335" s="12" t="s">
        <v>485</v>
      </c>
      <c r="D335" s="12" t="s">
        <v>488</v>
      </c>
      <c r="E335" s="13">
        <v>13.45</v>
      </c>
      <c r="F335" s="14">
        <v>529.48699999999894</v>
      </c>
      <c r="G335" s="13">
        <v>24969420.3666666</v>
      </c>
      <c r="H335" s="14">
        <f>G335*E335/100</f>
        <v>3358387.0393166579</v>
      </c>
    </row>
    <row r="336" spans="2:8" ht="15.6" x14ac:dyDescent="0.35">
      <c r="B336" s="12" t="s">
        <v>258</v>
      </c>
      <c r="C336" s="12" t="s">
        <v>485</v>
      </c>
      <c r="D336" s="12" t="s">
        <v>488</v>
      </c>
      <c r="E336" s="13">
        <v>271.79998999999998</v>
      </c>
      <c r="F336" s="14">
        <v>1434.74</v>
      </c>
      <c r="G336" s="13">
        <v>2222397.4666666701</v>
      </c>
      <c r="H336" s="14">
        <f>G336*E336/100</f>
        <v>6040476.0921602622</v>
      </c>
    </row>
    <row r="337" spans="2:8" ht="15.6" x14ac:dyDescent="0.35">
      <c r="B337" s="12" t="s">
        <v>273</v>
      </c>
      <c r="C337" s="12" t="s">
        <v>485</v>
      </c>
      <c r="D337" s="12" t="s">
        <v>488</v>
      </c>
      <c r="E337" s="13">
        <v>293.39999</v>
      </c>
      <c r="F337" s="14">
        <v>1067.67</v>
      </c>
      <c r="G337" s="13">
        <v>3075824.0333333299</v>
      </c>
      <c r="H337" s="14">
        <f>G337*E337/100</f>
        <v>9024467.4062175862</v>
      </c>
    </row>
    <row r="338" spans="2:8" ht="15.6" x14ac:dyDescent="0.35">
      <c r="B338" s="12" t="s">
        <v>316</v>
      </c>
      <c r="C338" s="12" t="s">
        <v>485</v>
      </c>
      <c r="D338" s="12" t="s">
        <v>488</v>
      </c>
      <c r="E338" s="13">
        <v>31.549999</v>
      </c>
      <c r="F338" s="14">
        <v>1250.21</v>
      </c>
      <c r="G338" s="13">
        <v>32005309.533333302</v>
      </c>
      <c r="H338" s="14">
        <f>G338*E338/100</f>
        <v>10097674.837713562</v>
      </c>
    </row>
    <row r="339" spans="2:8" ht="15.6" x14ac:dyDescent="0.35">
      <c r="B339" s="12" t="s">
        <v>222</v>
      </c>
      <c r="C339" s="12" t="s">
        <v>485</v>
      </c>
      <c r="D339" s="12" t="s">
        <v>488</v>
      </c>
      <c r="E339" s="13">
        <v>201.10001</v>
      </c>
      <c r="F339" s="14">
        <v>2377.7199999999998</v>
      </c>
      <c r="G339" s="13">
        <v>6074358.13333333</v>
      </c>
      <c r="H339" s="14">
        <f>G339*E339/100</f>
        <v>12215534.81356914</v>
      </c>
    </row>
    <row r="340" spans="2:8" ht="15.6" x14ac:dyDescent="0.35">
      <c r="B340" s="12" t="s">
        <v>71</v>
      </c>
      <c r="C340" s="12" t="s">
        <v>485</v>
      </c>
      <c r="D340" s="12" t="s">
        <v>488</v>
      </c>
      <c r="E340" s="13">
        <v>1223</v>
      </c>
      <c r="F340" s="14">
        <v>9273.81</v>
      </c>
      <c r="G340" s="13">
        <v>1660182.5333333299</v>
      </c>
      <c r="H340" s="14">
        <f>G340*E340/100</f>
        <v>20304032.382666625</v>
      </c>
    </row>
    <row r="341" spans="2:8" ht="15.6" x14ac:dyDescent="0.35">
      <c r="B341" s="12" t="s">
        <v>100</v>
      </c>
      <c r="C341" s="12" t="s">
        <v>485</v>
      </c>
      <c r="D341" s="12" t="s">
        <v>488</v>
      </c>
      <c r="E341" s="13">
        <v>1977</v>
      </c>
      <c r="F341" s="14">
        <v>9412.4500000000007</v>
      </c>
      <c r="G341" s="13">
        <v>1821874.0333333299</v>
      </c>
      <c r="H341" s="14">
        <f>G341*E341/100</f>
        <v>36018449.638999932</v>
      </c>
    </row>
    <row r="342" spans="2:8" ht="15.6" x14ac:dyDescent="0.35">
      <c r="B342" s="12" t="s">
        <v>202</v>
      </c>
      <c r="C342" s="12" t="s">
        <v>485</v>
      </c>
      <c r="D342" s="12" t="s">
        <v>3</v>
      </c>
      <c r="E342" s="13">
        <v>198.2</v>
      </c>
      <c r="F342" s="14">
        <v>1173.75</v>
      </c>
      <c r="G342" s="13">
        <v>1145455.8</v>
      </c>
      <c r="H342" s="14">
        <f>G342*E342/100</f>
        <v>2270293.3955999999</v>
      </c>
    </row>
    <row r="343" spans="2:8" ht="15.6" x14ac:dyDescent="0.35">
      <c r="B343" s="12" t="s">
        <v>49</v>
      </c>
      <c r="C343" s="12" t="s">
        <v>485</v>
      </c>
      <c r="D343" s="12" t="s">
        <v>3</v>
      </c>
      <c r="E343" s="13">
        <v>346</v>
      </c>
      <c r="F343" s="14">
        <v>5069.1000000000004</v>
      </c>
      <c r="G343" s="13">
        <v>2159510.2666666699</v>
      </c>
      <c r="H343" s="14">
        <f>G343*E343/100</f>
        <v>7471905.5226666769</v>
      </c>
    </row>
    <row r="344" spans="2:8" ht="15.6" x14ac:dyDescent="0.35">
      <c r="B344" s="12" t="s">
        <v>491</v>
      </c>
      <c r="C344" s="12" t="s">
        <v>492</v>
      </c>
      <c r="D344" s="12" t="s">
        <v>493</v>
      </c>
      <c r="E344" s="13">
        <v>3444</v>
      </c>
      <c r="F344" s="14">
        <v>2286.0100000000002</v>
      </c>
      <c r="G344" s="13">
        <v>72900.966666670007</v>
      </c>
      <c r="H344" s="14">
        <f>G344*E344/100</f>
        <v>2510709.2920001149</v>
      </c>
    </row>
    <row r="345" spans="2:8" ht="15.6" x14ac:dyDescent="0.35">
      <c r="B345" s="12" t="s">
        <v>178</v>
      </c>
      <c r="C345" s="12" t="s">
        <v>492</v>
      </c>
      <c r="D345" s="12" t="s">
        <v>494</v>
      </c>
      <c r="E345" s="13">
        <v>1955</v>
      </c>
      <c r="F345" s="14">
        <v>1714.04</v>
      </c>
      <c r="G345" s="13">
        <v>185594.73333332999</v>
      </c>
      <c r="H345" s="14">
        <f>G345*E345/100</f>
        <v>3628377.0366666014</v>
      </c>
    </row>
    <row r="346" spans="2:8" ht="15.6" x14ac:dyDescent="0.35">
      <c r="B346" s="12" t="s">
        <v>75</v>
      </c>
      <c r="C346" s="12" t="s">
        <v>492</v>
      </c>
      <c r="D346" s="12" t="s">
        <v>494</v>
      </c>
      <c r="E346" s="13">
        <v>2337</v>
      </c>
      <c r="F346" s="14">
        <v>4583.93</v>
      </c>
      <c r="G346" s="13">
        <v>507286.2</v>
      </c>
      <c r="H346" s="14">
        <f>G346*E346/100</f>
        <v>11855278.494000001</v>
      </c>
    </row>
    <row r="347" spans="2:8" ht="15.6" x14ac:dyDescent="0.35">
      <c r="B347" s="12" t="s">
        <v>266</v>
      </c>
      <c r="C347" s="12" t="s">
        <v>492</v>
      </c>
      <c r="D347" s="12" t="s">
        <v>495</v>
      </c>
      <c r="E347" s="13">
        <v>73.599997999999999</v>
      </c>
      <c r="F347" s="14">
        <v>425.15499999999997</v>
      </c>
      <c r="G347" s="13">
        <v>1248764.7666666701</v>
      </c>
      <c r="H347" s="14">
        <f>G347*E347/100</f>
        <v>919090.84329137381</v>
      </c>
    </row>
    <row r="348" spans="2:8" ht="15.6" x14ac:dyDescent="0.35">
      <c r="B348" s="12" t="s">
        <v>224</v>
      </c>
      <c r="C348" s="12" t="s">
        <v>492</v>
      </c>
      <c r="D348" s="12" t="s">
        <v>495</v>
      </c>
      <c r="E348" s="13">
        <v>308</v>
      </c>
      <c r="F348" s="14">
        <v>1316.61</v>
      </c>
      <c r="G348" s="13">
        <v>358066.4</v>
      </c>
      <c r="H348" s="14">
        <f>G348*E348/100</f>
        <v>1102844.5120000001</v>
      </c>
    </row>
    <row r="349" spans="2:8" ht="15.6" x14ac:dyDescent="0.35">
      <c r="B349" s="12" t="s">
        <v>69</v>
      </c>
      <c r="C349" s="12" t="s">
        <v>492</v>
      </c>
      <c r="D349" s="12" t="s">
        <v>495</v>
      </c>
      <c r="E349" s="13">
        <v>5954</v>
      </c>
      <c r="F349" s="14">
        <v>7782.32</v>
      </c>
      <c r="G349" s="13">
        <v>271212.53333333001</v>
      </c>
      <c r="H349" s="14">
        <f>G349*E349/100</f>
        <v>16147994.234666469</v>
      </c>
    </row>
    <row r="350" spans="2:8" ht="15.6" x14ac:dyDescent="0.35">
      <c r="B350" s="12" t="s">
        <v>87</v>
      </c>
      <c r="C350" s="12" t="s">
        <v>492</v>
      </c>
      <c r="D350" s="12" t="s">
        <v>496</v>
      </c>
      <c r="E350" s="13">
        <v>2724</v>
      </c>
      <c r="F350" s="14">
        <v>6398.3</v>
      </c>
      <c r="G350" s="13">
        <v>253337.36666666999</v>
      </c>
      <c r="H350" s="14">
        <f>G350*E350/100</f>
        <v>6900909.8680000901</v>
      </c>
    </row>
    <row r="351" spans="2:8" ht="15.6" x14ac:dyDescent="0.35">
      <c r="B351" s="12" t="s">
        <v>98</v>
      </c>
      <c r="C351" s="12" t="s">
        <v>492</v>
      </c>
      <c r="D351" s="12" t="s">
        <v>496</v>
      </c>
      <c r="E351" s="13">
        <v>278.10001</v>
      </c>
      <c r="F351" s="14">
        <v>3840.84</v>
      </c>
      <c r="G351" s="13">
        <v>5740108.7333333297</v>
      </c>
      <c r="H351" s="14">
        <f>G351*E351/100</f>
        <v>15963242.961410863</v>
      </c>
    </row>
    <row r="352" spans="2:8" ht="15.6" x14ac:dyDescent="0.35">
      <c r="B352" s="12" t="s">
        <v>269</v>
      </c>
      <c r="C352" s="12" t="s">
        <v>492</v>
      </c>
      <c r="D352" s="12" t="s">
        <v>497</v>
      </c>
      <c r="E352" s="13">
        <v>247</v>
      </c>
      <c r="F352" s="14">
        <v>707.18100000000004</v>
      </c>
      <c r="G352" s="13">
        <v>237251.66666667</v>
      </c>
      <c r="H352" s="14">
        <f>G352*E352/100</f>
        <v>586011.61666667496</v>
      </c>
    </row>
    <row r="353" spans="2:8" ht="15.6" x14ac:dyDescent="0.35">
      <c r="B353" s="12" t="s">
        <v>244</v>
      </c>
      <c r="C353" s="12" t="s">
        <v>492</v>
      </c>
      <c r="D353" s="12" t="s">
        <v>497</v>
      </c>
      <c r="E353" s="13">
        <v>309.39999</v>
      </c>
      <c r="F353" s="14">
        <v>823.26900000000001</v>
      </c>
      <c r="G353" s="13">
        <v>243977.2</v>
      </c>
      <c r="H353" s="14">
        <f>G353*E353/100</f>
        <v>754865.43240227993</v>
      </c>
    </row>
    <row r="354" spans="2:8" ht="15.6" x14ac:dyDescent="0.35">
      <c r="B354" s="12" t="s">
        <v>56</v>
      </c>
      <c r="C354" s="12" t="s">
        <v>492</v>
      </c>
      <c r="D354" s="12" t="s">
        <v>498</v>
      </c>
      <c r="E354" s="13">
        <v>1529</v>
      </c>
      <c r="F354" s="14">
        <v>7460.2</v>
      </c>
      <c r="G354" s="13">
        <v>1129327.7</v>
      </c>
      <c r="H354" s="14">
        <f>G354*E354/100</f>
        <v>17267420.533</v>
      </c>
    </row>
    <row r="355" spans="2:8" ht="15.6" x14ac:dyDescent="0.35">
      <c r="B355" s="12" t="s">
        <v>238</v>
      </c>
      <c r="C355" s="12" t="s">
        <v>492</v>
      </c>
      <c r="D355" s="12" t="s">
        <v>499</v>
      </c>
      <c r="E355" s="13">
        <v>54.599997999999999</v>
      </c>
      <c r="F355" s="14">
        <v>828.81500000000005</v>
      </c>
      <c r="G355" s="13">
        <v>1745948.9333333301</v>
      </c>
      <c r="H355" s="14">
        <f>G355*E355/100</f>
        <v>953288.08268101956</v>
      </c>
    </row>
    <row r="356" spans="2:8" ht="15.6" x14ac:dyDescent="0.35">
      <c r="B356" s="12" t="s">
        <v>315</v>
      </c>
      <c r="C356" s="12" t="s">
        <v>500</v>
      </c>
      <c r="D356" s="12" t="s">
        <v>501</v>
      </c>
      <c r="E356" s="13">
        <v>180</v>
      </c>
      <c r="F356" s="14">
        <v>353.45400000000001</v>
      </c>
      <c r="G356" s="13">
        <v>326196.86666667002</v>
      </c>
      <c r="H356" s="14">
        <f>G356*E356/100</f>
        <v>587154.36000000604</v>
      </c>
    </row>
    <row r="357" spans="2:8" ht="15.6" x14ac:dyDescent="0.35">
      <c r="B357" s="12" t="s">
        <v>502</v>
      </c>
      <c r="C357" s="12" t="s">
        <v>500</v>
      </c>
      <c r="D357" s="12" t="s">
        <v>501</v>
      </c>
      <c r="E357" s="13">
        <v>418</v>
      </c>
      <c r="F357" s="14">
        <v>977.45899999999995</v>
      </c>
      <c r="G357" s="13">
        <v>292953.96666666999</v>
      </c>
      <c r="H357" s="14">
        <f>G357*E357/100</f>
        <v>1224547.5806666806</v>
      </c>
    </row>
    <row r="358" spans="2:8" ht="15.6" x14ac:dyDescent="0.35">
      <c r="B358" s="12" t="s">
        <v>503</v>
      </c>
      <c r="C358" s="12" t="s">
        <v>500</v>
      </c>
      <c r="D358" s="12" t="s">
        <v>504</v>
      </c>
      <c r="E358" s="13">
        <v>4570</v>
      </c>
      <c r="F358" s="14">
        <v>887.36900000000003</v>
      </c>
      <c r="G358" s="13">
        <v>21426.433333329998</v>
      </c>
      <c r="H358" s="14">
        <f>G358*E358/100</f>
        <v>979188.00333318103</v>
      </c>
    </row>
    <row r="359" spans="2:8" ht="15.6" x14ac:dyDescent="0.35">
      <c r="B359" s="12" t="s">
        <v>505</v>
      </c>
      <c r="C359" s="12" t="s">
        <v>500</v>
      </c>
      <c r="D359" s="12" t="s">
        <v>504</v>
      </c>
      <c r="E359" s="13">
        <v>518</v>
      </c>
      <c r="F359" s="14">
        <v>882.84400000000005</v>
      </c>
      <c r="G359" s="13">
        <v>678686.9</v>
      </c>
      <c r="H359" s="14">
        <f>G359*E359/100</f>
        <v>3515598.142</v>
      </c>
    </row>
    <row r="360" spans="2:8" ht="15.6" x14ac:dyDescent="0.35">
      <c r="B360" s="12" t="s">
        <v>124</v>
      </c>
      <c r="C360" s="12" t="s">
        <v>500</v>
      </c>
      <c r="D360" s="12" t="s">
        <v>504</v>
      </c>
      <c r="E360" s="13">
        <v>2629</v>
      </c>
      <c r="F360" s="14">
        <v>3121.26</v>
      </c>
      <c r="G360" s="13">
        <v>203330.4</v>
      </c>
      <c r="H360" s="14">
        <f>G360*E360/100</f>
        <v>5345556.216</v>
      </c>
    </row>
    <row r="361" spans="2:8" ht="15.6" x14ac:dyDescent="0.35">
      <c r="B361" s="12" t="s">
        <v>506</v>
      </c>
      <c r="C361" s="12" t="s">
        <v>500</v>
      </c>
      <c r="D361" s="12" t="s">
        <v>504</v>
      </c>
      <c r="E361" s="13">
        <v>260</v>
      </c>
      <c r="F361" s="14">
        <v>1293.92</v>
      </c>
      <c r="G361" s="13">
        <v>2501531.5666666701</v>
      </c>
      <c r="H361" s="14">
        <f>G361*E361/100</f>
        <v>6503982.0733333416</v>
      </c>
    </row>
    <row r="362" spans="2:8" ht="15.6" x14ac:dyDescent="0.35">
      <c r="B362" s="12" t="s">
        <v>79</v>
      </c>
      <c r="C362" s="12" t="s">
        <v>500</v>
      </c>
      <c r="D362" s="12" t="s">
        <v>80</v>
      </c>
      <c r="E362" s="13">
        <v>1420.5</v>
      </c>
      <c r="F362" s="14">
        <v>5817.54</v>
      </c>
      <c r="G362" s="13">
        <v>598021.96666667005</v>
      </c>
      <c r="H362" s="14">
        <f>G362*E362/100</f>
        <v>8494902.0365000479</v>
      </c>
    </row>
    <row r="363" spans="2:8" ht="15.6" x14ac:dyDescent="0.35">
      <c r="B363" s="12" t="s">
        <v>67</v>
      </c>
      <c r="C363" s="12" t="s">
        <v>500</v>
      </c>
      <c r="D363" s="12" t="s">
        <v>80</v>
      </c>
      <c r="E363" s="13">
        <v>6856</v>
      </c>
      <c r="F363" s="14">
        <v>6933.37</v>
      </c>
      <c r="G363" s="13">
        <v>168270.43333333</v>
      </c>
      <c r="H363" s="14">
        <f>G363*E363/100</f>
        <v>11536620.909333104</v>
      </c>
    </row>
    <row r="364" spans="2:8" ht="15.6" x14ac:dyDescent="0.35">
      <c r="B364" s="12" t="s">
        <v>142</v>
      </c>
      <c r="C364" s="12" t="s">
        <v>500</v>
      </c>
      <c r="D364" s="12" t="s">
        <v>507</v>
      </c>
      <c r="E364" s="13">
        <v>321.60001</v>
      </c>
      <c r="F364" s="14">
        <v>2848.42</v>
      </c>
      <c r="G364" s="13">
        <v>1449287.36666667</v>
      </c>
      <c r="H364" s="14">
        <f>G364*E364/100</f>
        <v>4660908.3161287475</v>
      </c>
    </row>
    <row r="365" spans="2:8" ht="15.6" x14ac:dyDescent="0.35">
      <c r="B365" s="12" t="s">
        <v>70</v>
      </c>
      <c r="C365" s="12" t="s">
        <v>500</v>
      </c>
      <c r="D365" s="12" t="s">
        <v>507</v>
      </c>
      <c r="E365" s="13">
        <v>10665</v>
      </c>
      <c r="F365" s="14">
        <v>8061.44</v>
      </c>
      <c r="G365" s="13">
        <v>93440.033333329993</v>
      </c>
      <c r="H365" s="14">
        <f>G365*E365/100</f>
        <v>9965379.5549996439</v>
      </c>
    </row>
    <row r="366" spans="2:8" ht="15.6" x14ac:dyDescent="0.35">
      <c r="B366" s="12" t="s">
        <v>112</v>
      </c>
      <c r="C366" s="12" t="s">
        <v>500</v>
      </c>
      <c r="D366" s="12" t="s">
        <v>507</v>
      </c>
      <c r="E366" s="13">
        <v>1342</v>
      </c>
      <c r="F366" s="14">
        <v>3525.48</v>
      </c>
      <c r="G366" s="13">
        <v>771235.33333333</v>
      </c>
      <c r="H366" s="14">
        <f>G366*E366/100</f>
        <v>10349978.173333289</v>
      </c>
    </row>
    <row r="367" spans="2:8" ht="15.6" x14ac:dyDescent="0.35">
      <c r="B367" s="12" t="s">
        <v>508</v>
      </c>
      <c r="C367" s="12" t="s">
        <v>500</v>
      </c>
      <c r="D367" s="12" t="s">
        <v>509</v>
      </c>
      <c r="E367" s="13">
        <v>22.5</v>
      </c>
      <c r="F367" s="14">
        <v>599.44899999999996</v>
      </c>
      <c r="G367" s="13">
        <v>39112424.533333302</v>
      </c>
      <c r="H367" s="14">
        <f>G367*E367/100</f>
        <v>8800295.5199999921</v>
      </c>
    </row>
    <row r="368" spans="2:8" ht="15.6" x14ac:dyDescent="0.35">
      <c r="B368" s="12" t="s">
        <v>510</v>
      </c>
      <c r="C368" s="12" t="s">
        <v>500</v>
      </c>
      <c r="D368" s="12" t="s">
        <v>511</v>
      </c>
      <c r="E368" s="13">
        <v>1334</v>
      </c>
      <c r="F368" s="14">
        <v>1048.67</v>
      </c>
      <c r="G368" s="13">
        <v>61476.03333333</v>
      </c>
      <c r="H368" s="14">
        <f>G368*E368/100</f>
        <v>820090.28466662217</v>
      </c>
    </row>
    <row r="369" spans="2:8" ht="15.6" x14ac:dyDescent="0.35">
      <c r="B369" s="12" t="s">
        <v>211</v>
      </c>
      <c r="C369" s="12" t="s">
        <v>500</v>
      </c>
      <c r="D369" s="12" t="s">
        <v>511</v>
      </c>
      <c r="E369" s="13">
        <v>424.79998999999998</v>
      </c>
      <c r="F369" s="14">
        <v>1160.79</v>
      </c>
      <c r="G369" s="13">
        <v>241346.76666667001</v>
      </c>
      <c r="H369" s="14">
        <f>G369*E369/100</f>
        <v>1025241.0406653375</v>
      </c>
    </row>
    <row r="370" spans="2:8" ht="15.6" x14ac:dyDescent="0.35">
      <c r="B370" s="12" t="s">
        <v>512</v>
      </c>
      <c r="C370" s="12" t="s">
        <v>513</v>
      </c>
      <c r="D370" s="12" t="s">
        <v>514</v>
      </c>
      <c r="E370" s="13">
        <v>283.39999</v>
      </c>
      <c r="F370" s="14">
        <v>1443.62</v>
      </c>
      <c r="G370" s="13">
        <v>212797.83333333</v>
      </c>
      <c r="H370" s="14">
        <f>G370*E370/100</f>
        <v>603069.0383868739</v>
      </c>
    </row>
    <row r="371" spans="2:8" ht="15.6" x14ac:dyDescent="0.35">
      <c r="B371" s="12" t="s">
        <v>84</v>
      </c>
      <c r="C371" s="12" t="s">
        <v>513</v>
      </c>
      <c r="D371" s="12" t="s">
        <v>514</v>
      </c>
      <c r="E371" s="13">
        <v>693.40002000000004</v>
      </c>
      <c r="F371" s="14">
        <v>6818.47</v>
      </c>
      <c r="G371" s="13">
        <v>1470375.5333333299</v>
      </c>
      <c r="H371" s="14">
        <f>G371*E371/100</f>
        <v>10195584.242208418</v>
      </c>
    </row>
    <row r="372" spans="2:8" ht="15.6" x14ac:dyDescent="0.35">
      <c r="B372" s="12" t="s">
        <v>149</v>
      </c>
      <c r="C372" s="12" t="s">
        <v>513</v>
      </c>
      <c r="D372" s="12" t="s">
        <v>514</v>
      </c>
      <c r="E372" s="13">
        <v>315.5</v>
      </c>
      <c r="F372" s="14">
        <v>3906.71</v>
      </c>
      <c r="G372" s="13">
        <v>21398284.8666666</v>
      </c>
      <c r="H372" s="14">
        <f>G372*E372/100</f>
        <v>67511588.754333124</v>
      </c>
    </row>
    <row r="373" spans="2:8" ht="15.6" x14ac:dyDescent="0.35">
      <c r="B373" s="12" t="s">
        <v>174</v>
      </c>
      <c r="C373" s="12" t="s">
        <v>513</v>
      </c>
      <c r="D373" s="12" t="s">
        <v>153</v>
      </c>
      <c r="E373" s="13">
        <v>1356</v>
      </c>
      <c r="F373" s="14">
        <v>2773.29</v>
      </c>
      <c r="G373" s="13">
        <v>173418.2</v>
      </c>
      <c r="H373" s="14">
        <f>G373*E373/100</f>
        <v>2351550.7920000004</v>
      </c>
    </row>
    <row r="374" spans="2:8" ht="15.6" x14ac:dyDescent="0.35">
      <c r="B374" s="12" t="s">
        <v>110</v>
      </c>
      <c r="C374" s="12" t="s">
        <v>513</v>
      </c>
      <c r="D374" s="12" t="s">
        <v>153</v>
      </c>
      <c r="E374" s="13">
        <v>112.85</v>
      </c>
      <c r="F374" s="14">
        <v>2239.63</v>
      </c>
      <c r="G374" s="13">
        <v>9142390.8666666709</v>
      </c>
      <c r="H374" s="14">
        <f>G374*E374/100</f>
        <v>10317188.093033338</v>
      </c>
    </row>
    <row r="375" spans="2:8" ht="15.6" x14ac:dyDescent="0.35">
      <c r="B375" s="12" t="s">
        <v>126</v>
      </c>
      <c r="C375" s="12" t="s">
        <v>513</v>
      </c>
      <c r="D375" s="12" t="s">
        <v>153</v>
      </c>
      <c r="E375" s="13">
        <v>491.70001000000002</v>
      </c>
      <c r="F375" s="14">
        <v>4918.8500000000004</v>
      </c>
      <c r="G375" s="13">
        <v>2797468.4333333299</v>
      </c>
      <c r="H375" s="14">
        <f>G375*E375/100</f>
        <v>13755152.566446826</v>
      </c>
    </row>
    <row r="376" spans="2:8" ht="15.6" x14ac:dyDescent="0.35">
      <c r="B376" s="12" t="s">
        <v>62</v>
      </c>
      <c r="C376" s="12" t="s">
        <v>513</v>
      </c>
      <c r="D376" s="12" t="s">
        <v>153</v>
      </c>
      <c r="E376" s="13">
        <v>5950</v>
      </c>
      <c r="F376" s="14">
        <v>7524.21</v>
      </c>
      <c r="G376" s="13">
        <v>310519.36666667002</v>
      </c>
      <c r="H376" s="14">
        <f>G376*E376/100</f>
        <v>18475902.316666864</v>
      </c>
    </row>
    <row r="377" spans="2:8" ht="15.6" x14ac:dyDescent="0.35">
      <c r="B377" s="12" t="s">
        <v>159</v>
      </c>
      <c r="C377" s="12" t="s">
        <v>513</v>
      </c>
      <c r="D377" s="12" t="s">
        <v>515</v>
      </c>
      <c r="E377" s="13">
        <v>1478</v>
      </c>
      <c r="F377" s="14">
        <v>1502.21</v>
      </c>
      <c r="G377" s="13">
        <v>534874.13333333004</v>
      </c>
      <c r="H377" s="14">
        <f>G377*E377/100</f>
        <v>7905439.6906666188</v>
      </c>
    </row>
    <row r="378" spans="2:8" ht="15.6" x14ac:dyDescent="0.35">
      <c r="B378" s="12" t="s">
        <v>97</v>
      </c>
      <c r="C378" s="12" t="s">
        <v>513</v>
      </c>
      <c r="D378" s="12" t="s">
        <v>515</v>
      </c>
      <c r="E378" s="13">
        <v>195.3</v>
      </c>
      <c r="F378" s="14">
        <v>4692.03</v>
      </c>
      <c r="G378" s="13">
        <v>5673527.5666666701</v>
      </c>
      <c r="H378" s="14">
        <f>G378*E378/100</f>
        <v>11080399.337700007</v>
      </c>
    </row>
    <row r="379" spans="2:8" ht="15.6" x14ac:dyDescent="0.35">
      <c r="B379" s="12" t="s">
        <v>107</v>
      </c>
      <c r="C379" s="12" t="s">
        <v>513</v>
      </c>
      <c r="D379" s="12" t="s">
        <v>515</v>
      </c>
      <c r="E379" s="13">
        <v>189.85001</v>
      </c>
      <c r="F379" s="14">
        <v>4236.8900000000003</v>
      </c>
      <c r="G379" s="13">
        <v>7090174.4333333299</v>
      </c>
      <c r="H379" s="14">
        <f>G379*E379/100</f>
        <v>13460696.870700769</v>
      </c>
    </row>
    <row r="380" spans="2:8" ht="15.6" x14ac:dyDescent="0.35">
      <c r="B380" s="12" t="s">
        <v>29</v>
      </c>
      <c r="C380" s="12" t="s">
        <v>513</v>
      </c>
      <c r="D380" s="12" t="s">
        <v>515</v>
      </c>
      <c r="E380" s="13">
        <v>228</v>
      </c>
      <c r="F380" s="14">
        <v>22417.3</v>
      </c>
      <c r="G380" s="13">
        <v>18784071.766666599</v>
      </c>
      <c r="H380" s="14">
        <f>G380*E380/100</f>
        <v>42827683.627999842</v>
      </c>
    </row>
    <row r="381" spans="2:8" ht="15.6" x14ac:dyDescent="0.35">
      <c r="B381" s="12" t="s">
        <v>104</v>
      </c>
      <c r="C381" s="12" t="s">
        <v>513</v>
      </c>
      <c r="D381" s="12" t="s">
        <v>516</v>
      </c>
      <c r="E381" s="13">
        <v>268.20001000000002</v>
      </c>
      <c r="F381" s="14">
        <v>5760.66</v>
      </c>
      <c r="G381" s="13">
        <v>6077455.1666666698</v>
      </c>
      <c r="H381" s="14">
        <f>G381*E381/100</f>
        <v>16299735.364745526</v>
      </c>
    </row>
    <row r="382" spans="2:8" ht="15.6" x14ac:dyDescent="0.35">
      <c r="B382" s="12" t="s">
        <v>314</v>
      </c>
      <c r="C382" s="12" t="s">
        <v>513</v>
      </c>
      <c r="D382" s="12" t="s">
        <v>517</v>
      </c>
      <c r="E382" s="13">
        <v>194.60001</v>
      </c>
      <c r="F382" s="14">
        <v>957.08199999999999</v>
      </c>
      <c r="G382" s="13">
        <v>797078.63333333004</v>
      </c>
      <c r="H382" s="14">
        <f>G382*E382/100</f>
        <v>1551115.1001745237</v>
      </c>
    </row>
    <row r="383" spans="2:8" ht="15.6" x14ac:dyDescent="0.35">
      <c r="B383" s="12" t="s">
        <v>152</v>
      </c>
      <c r="C383" s="12" t="s">
        <v>513</v>
      </c>
      <c r="D383" s="12" t="s">
        <v>517</v>
      </c>
      <c r="E383" s="13">
        <v>4689</v>
      </c>
      <c r="F383" s="14">
        <v>4790.58</v>
      </c>
      <c r="G383" s="13">
        <v>380892.26666666998</v>
      </c>
      <c r="H383" s="14">
        <f>G383*E383/100</f>
        <v>17860038.384000156</v>
      </c>
    </row>
    <row r="384" spans="2:8" ht="15.6" x14ac:dyDescent="0.35">
      <c r="B384" s="12" t="s">
        <v>57</v>
      </c>
      <c r="C384" s="12" t="s">
        <v>513</v>
      </c>
      <c r="D384" s="12" t="s">
        <v>517</v>
      </c>
      <c r="E384" s="13">
        <v>2331</v>
      </c>
      <c r="F384" s="14">
        <v>17249.8</v>
      </c>
      <c r="G384" s="13">
        <v>1028521.86666667</v>
      </c>
      <c r="H384" s="14">
        <f>G384*E384/100</f>
        <v>23974844.712000076</v>
      </c>
    </row>
    <row r="385" spans="2:8" ht="15.6" x14ac:dyDescent="0.35">
      <c r="B385" s="12" t="s">
        <v>310</v>
      </c>
      <c r="C385" s="12" t="s">
        <v>513</v>
      </c>
      <c r="D385" s="12" t="s">
        <v>518</v>
      </c>
      <c r="E385" s="13">
        <v>163.80000000000001</v>
      </c>
      <c r="F385" s="14">
        <v>336.96699999999998</v>
      </c>
      <c r="G385" s="13">
        <v>1080120.16666667</v>
      </c>
      <c r="H385" s="14">
        <f>G385*E385/100</f>
        <v>1769236.8330000055</v>
      </c>
    </row>
    <row r="386" spans="2:8" ht="15.6" x14ac:dyDescent="0.35">
      <c r="B386" s="12" t="s">
        <v>229</v>
      </c>
      <c r="C386" s="12" t="s">
        <v>513</v>
      </c>
      <c r="D386" s="12" t="s">
        <v>518</v>
      </c>
      <c r="E386" s="13">
        <v>87.900002000000001</v>
      </c>
      <c r="F386" s="14">
        <v>1056.69</v>
      </c>
      <c r="G386" s="13">
        <v>2277789.9</v>
      </c>
      <c r="H386" s="14">
        <f>G386*E386/100</f>
        <v>2002177.3676557979</v>
      </c>
    </row>
    <row r="387" spans="2:8" ht="15.6" x14ac:dyDescent="0.35">
      <c r="B387" s="12" t="s">
        <v>167</v>
      </c>
      <c r="C387" s="12" t="s">
        <v>513</v>
      </c>
      <c r="D387" s="12" t="s">
        <v>518</v>
      </c>
      <c r="E387" s="13">
        <v>984.5</v>
      </c>
      <c r="F387" s="14">
        <v>1314.62</v>
      </c>
      <c r="G387" s="13">
        <v>327711.96666666999</v>
      </c>
      <c r="H387" s="14">
        <f>G387*E387/100</f>
        <v>3226324.3118333663</v>
      </c>
    </row>
    <row r="388" spans="2:8" ht="15.6" x14ac:dyDescent="0.35">
      <c r="B388" s="12" t="s">
        <v>259</v>
      </c>
      <c r="C388" s="12" t="s">
        <v>513</v>
      </c>
      <c r="D388" s="12" t="s">
        <v>518</v>
      </c>
      <c r="E388" s="13">
        <v>305</v>
      </c>
      <c r="F388" s="14">
        <v>1498.13</v>
      </c>
      <c r="G388" s="13">
        <v>1059849.9666666701</v>
      </c>
      <c r="H388" s="14">
        <f>G388*E388/100</f>
        <v>3232542.3983333437</v>
      </c>
    </row>
    <row r="389" spans="2:8" ht="15.6" x14ac:dyDescent="0.35">
      <c r="B389" s="12" t="s">
        <v>148</v>
      </c>
      <c r="C389" s="12" t="s">
        <v>513</v>
      </c>
      <c r="D389" s="12" t="s">
        <v>518</v>
      </c>
      <c r="E389" s="13">
        <v>488.60001</v>
      </c>
      <c r="F389" s="14">
        <v>1981.68</v>
      </c>
      <c r="G389" s="13">
        <v>847804.1</v>
      </c>
      <c r="H389" s="14">
        <f>G389*E389/100</f>
        <v>4142370.9173804098</v>
      </c>
    </row>
    <row r="390" spans="2:8" ht="15.6" x14ac:dyDescent="0.35">
      <c r="B390" s="12" t="s">
        <v>519</v>
      </c>
      <c r="C390" s="12" t="s">
        <v>513</v>
      </c>
      <c r="D390" s="12" t="s">
        <v>518</v>
      </c>
      <c r="E390" s="13">
        <v>8938</v>
      </c>
      <c r="F390" s="14">
        <v>13487.1769038775</v>
      </c>
      <c r="G390" s="13">
        <v>93597.6</v>
      </c>
      <c r="H390" s="14">
        <f>G390*E390/100</f>
        <v>8365753.4880000008</v>
      </c>
    </row>
    <row r="391" spans="2:8" ht="15.6" x14ac:dyDescent="0.35">
      <c r="B391" s="12" t="s">
        <v>213</v>
      </c>
      <c r="C391" s="12" t="s">
        <v>520</v>
      </c>
      <c r="D391" s="12" t="s">
        <v>521</v>
      </c>
      <c r="E391" s="13">
        <v>830</v>
      </c>
      <c r="F391" s="14">
        <v>907.37800000000004</v>
      </c>
      <c r="G391" s="13">
        <v>122458.1</v>
      </c>
      <c r="H391" s="14">
        <f>G391*E391/100</f>
        <v>1016402.23</v>
      </c>
    </row>
    <row r="392" spans="2:8" ht="15.6" x14ac:dyDescent="0.35">
      <c r="B392" s="12" t="s">
        <v>522</v>
      </c>
      <c r="C392" s="12" t="s">
        <v>520</v>
      </c>
      <c r="D392" s="12" t="s">
        <v>523</v>
      </c>
      <c r="E392" s="13">
        <v>988</v>
      </c>
      <c r="F392" s="14">
        <v>1077.1199999999999</v>
      </c>
      <c r="G392" s="13">
        <v>63175.133333329999</v>
      </c>
      <c r="H392" s="14">
        <f>G392*E392/100</f>
        <v>624170.31733330037</v>
      </c>
    </row>
    <row r="393" spans="2:8" ht="15.6" x14ac:dyDescent="0.35">
      <c r="B393" s="12" t="s">
        <v>524</v>
      </c>
      <c r="C393" s="12" t="s">
        <v>520</v>
      </c>
      <c r="D393" s="12" t="s">
        <v>523</v>
      </c>
      <c r="E393" s="13">
        <v>592</v>
      </c>
      <c r="F393" s="14">
        <v>314.01600000000002</v>
      </c>
      <c r="G393" s="13">
        <v>105481.76666667</v>
      </c>
      <c r="H393" s="14">
        <f>G393*E393/100</f>
        <v>624452.05866668629</v>
      </c>
    </row>
    <row r="394" spans="2:8" ht="15.6" x14ac:dyDescent="0.35">
      <c r="B394" s="12" t="s">
        <v>525</v>
      </c>
      <c r="C394" s="12" t="s">
        <v>520</v>
      </c>
      <c r="D394" s="12" t="s">
        <v>523</v>
      </c>
      <c r="E394" s="13">
        <v>1096</v>
      </c>
      <c r="F394" s="14">
        <v>1381.58</v>
      </c>
      <c r="G394" s="13">
        <v>225236.3</v>
      </c>
      <c r="H394" s="14">
        <f>G394*E394/100</f>
        <v>2468589.8479999998</v>
      </c>
    </row>
    <row r="395" spans="2:8" ht="15.6" x14ac:dyDescent="0.35">
      <c r="B395" s="12" t="s">
        <v>208</v>
      </c>
      <c r="C395" s="12" t="s">
        <v>520</v>
      </c>
      <c r="D395" s="12" t="s">
        <v>523</v>
      </c>
      <c r="E395" s="13">
        <v>2004</v>
      </c>
      <c r="F395" s="14">
        <v>2283.2199999999998</v>
      </c>
      <c r="G395" s="13">
        <v>141879.9</v>
      </c>
      <c r="H395" s="14">
        <f>G395*E395/100</f>
        <v>2843273.1959999995</v>
      </c>
    </row>
    <row r="396" spans="2:8" ht="15.6" x14ac:dyDescent="0.35">
      <c r="B396" s="12" t="s">
        <v>180</v>
      </c>
      <c r="C396" s="12" t="s">
        <v>520</v>
      </c>
      <c r="D396" s="12" t="s">
        <v>523</v>
      </c>
      <c r="E396" s="13">
        <v>1315</v>
      </c>
      <c r="F396" s="14">
        <v>2654.46</v>
      </c>
      <c r="G396" s="13">
        <v>222157.16666667</v>
      </c>
      <c r="H396" s="14">
        <f>G396*E396/100</f>
        <v>2921366.7416667105</v>
      </c>
    </row>
    <row r="397" spans="2:8" ht="15.6" x14ac:dyDescent="0.35">
      <c r="B397" s="12" t="s">
        <v>131</v>
      </c>
      <c r="C397" s="12" t="s">
        <v>520</v>
      </c>
      <c r="D397" s="12" t="s">
        <v>523</v>
      </c>
      <c r="E397" s="13">
        <v>559</v>
      </c>
      <c r="F397" s="14">
        <v>5951.05</v>
      </c>
      <c r="G397" s="13">
        <v>1978921.5</v>
      </c>
      <c r="H397" s="14">
        <f>G397*E397/100</f>
        <v>11062171.185000001</v>
      </c>
    </row>
    <row r="398" spans="2:8" ht="15.6" x14ac:dyDescent="0.35">
      <c r="B398" s="12" t="s">
        <v>290</v>
      </c>
      <c r="C398" s="12" t="s">
        <v>520</v>
      </c>
      <c r="D398" s="12" t="s">
        <v>526</v>
      </c>
      <c r="E398" s="13">
        <v>143.60001</v>
      </c>
      <c r="F398" s="14">
        <v>1083.74</v>
      </c>
      <c r="G398" s="13">
        <v>913823.43333332997</v>
      </c>
      <c r="H398" s="14">
        <f>G398*E398/100</f>
        <v>1312250.5416490051</v>
      </c>
    </row>
    <row r="399" spans="2:8" ht="15.6" x14ac:dyDescent="0.35">
      <c r="B399" s="12" t="s">
        <v>253</v>
      </c>
      <c r="C399" s="12" t="s">
        <v>520</v>
      </c>
      <c r="D399" s="12" t="s">
        <v>526</v>
      </c>
      <c r="E399" s="13">
        <v>721</v>
      </c>
      <c r="F399" s="14">
        <v>1460.27</v>
      </c>
      <c r="G399" s="13">
        <v>208460.76666667001</v>
      </c>
      <c r="H399" s="14">
        <f>G399*E399/100</f>
        <v>1503002.1276666906</v>
      </c>
    </row>
    <row r="400" spans="2:8" ht="15.6" x14ac:dyDescent="0.35">
      <c r="B400" s="12" t="s">
        <v>92</v>
      </c>
      <c r="C400" s="12" t="s">
        <v>520</v>
      </c>
      <c r="D400" s="12" t="s">
        <v>526</v>
      </c>
      <c r="E400" s="13">
        <v>621.40002000000004</v>
      </c>
      <c r="F400" s="14">
        <v>5477.7</v>
      </c>
      <c r="G400" s="13">
        <v>1630090.2666666701</v>
      </c>
      <c r="H400" s="14">
        <f>G400*E400/100</f>
        <v>10129381.243084742</v>
      </c>
    </row>
    <row r="401" spans="2:8" ht="15.6" x14ac:dyDescent="0.35">
      <c r="B401" s="12" t="s">
        <v>230</v>
      </c>
      <c r="C401" s="12" t="s">
        <v>520</v>
      </c>
      <c r="D401" s="12" t="s">
        <v>527</v>
      </c>
      <c r="E401" s="13">
        <v>353.79998999999998</v>
      </c>
      <c r="F401" s="14">
        <v>1062.02</v>
      </c>
      <c r="G401" s="13">
        <v>868680.8</v>
      </c>
      <c r="H401" s="14">
        <f>G401*E401/100</f>
        <v>3073392.5835319199</v>
      </c>
    </row>
    <row r="402" spans="2:8" ht="15.6" x14ac:dyDescent="0.35">
      <c r="B402" s="12" t="s">
        <v>248</v>
      </c>
      <c r="C402" s="12" t="s">
        <v>520</v>
      </c>
      <c r="D402" s="12" t="s">
        <v>527</v>
      </c>
      <c r="E402" s="13">
        <v>1300</v>
      </c>
      <c r="F402" s="14">
        <v>1255.8800000000001</v>
      </c>
      <c r="G402" s="13">
        <v>271786</v>
      </c>
      <c r="H402" s="14">
        <f>G402*E402/100</f>
        <v>3533218</v>
      </c>
    </row>
    <row r="403" spans="2:8" ht="15.6" x14ac:dyDescent="0.35">
      <c r="B403" s="12" t="s">
        <v>528</v>
      </c>
      <c r="C403" s="12" t="s">
        <v>520</v>
      </c>
      <c r="D403" s="12" t="s">
        <v>527</v>
      </c>
      <c r="E403" s="13">
        <v>395</v>
      </c>
      <c r="F403" s="14">
        <v>602.68299999999999</v>
      </c>
      <c r="G403" s="13">
        <v>1101477.9333333301</v>
      </c>
      <c r="H403" s="14">
        <f>G403*E403/100</f>
        <v>4350837.8366666539</v>
      </c>
    </row>
    <row r="404" spans="2:8" ht="15.6" x14ac:dyDescent="0.35">
      <c r="B404" s="12" t="s">
        <v>529</v>
      </c>
      <c r="C404" s="12" t="s">
        <v>520</v>
      </c>
      <c r="D404" s="12" t="s">
        <v>527</v>
      </c>
      <c r="E404" s="13">
        <v>1100</v>
      </c>
      <c r="F404" s="14">
        <v>1187.52</v>
      </c>
      <c r="G404" s="13">
        <v>496790.1</v>
      </c>
      <c r="H404" s="14">
        <f>G404*E404/100</f>
        <v>5464691.0999999996</v>
      </c>
    </row>
    <row r="405" spans="2:8" ht="15.6" x14ac:dyDescent="0.35">
      <c r="B405" s="12" t="s">
        <v>66</v>
      </c>
      <c r="C405" s="12" t="s">
        <v>520</v>
      </c>
      <c r="D405" s="12" t="s">
        <v>527</v>
      </c>
      <c r="E405" s="13">
        <v>309</v>
      </c>
      <c r="F405" s="14">
        <v>1053.73</v>
      </c>
      <c r="G405" s="13">
        <v>2173533.7000000002</v>
      </c>
      <c r="H405" s="14">
        <f>G405*E405/100</f>
        <v>6716219.1330000004</v>
      </c>
    </row>
    <row r="406" spans="2:8" ht="15.6" x14ac:dyDescent="0.35">
      <c r="B406" s="12" t="s">
        <v>74</v>
      </c>
      <c r="C406" s="12" t="s">
        <v>520</v>
      </c>
      <c r="D406" s="12" t="s">
        <v>527</v>
      </c>
      <c r="E406" s="13">
        <v>4364</v>
      </c>
      <c r="F406" s="14">
        <v>7337.69</v>
      </c>
      <c r="G406" s="13">
        <v>156862.93333333</v>
      </c>
      <c r="H406" s="14">
        <f>G406*E406/100</f>
        <v>6845498.4106665216</v>
      </c>
    </row>
    <row r="407" spans="2:8" ht="15.6" x14ac:dyDescent="0.35">
      <c r="B407" s="12" t="s">
        <v>53</v>
      </c>
      <c r="C407" s="12" t="s">
        <v>520</v>
      </c>
      <c r="D407" s="12" t="s">
        <v>527</v>
      </c>
      <c r="E407" s="13">
        <v>740.79998999999998</v>
      </c>
      <c r="F407" s="14">
        <v>8298.27</v>
      </c>
      <c r="G407" s="13">
        <v>2211174.8333333302</v>
      </c>
      <c r="H407" s="14">
        <f>G407*E407/100</f>
        <v>16380382.944215827</v>
      </c>
    </row>
    <row r="408" spans="2:8" ht="15.6" x14ac:dyDescent="0.35">
      <c r="B408" s="12" t="s">
        <v>169</v>
      </c>
      <c r="C408" s="12" t="s">
        <v>530</v>
      </c>
      <c r="D408" s="12" t="s">
        <v>531</v>
      </c>
      <c r="E408" s="13">
        <v>213.3</v>
      </c>
      <c r="F408" s="14">
        <v>2167.89</v>
      </c>
      <c r="G408" s="13">
        <v>4332705.86666667</v>
      </c>
      <c r="H408" s="14">
        <f>G408*E408/100</f>
        <v>9241661.6136000082</v>
      </c>
    </row>
    <row r="409" spans="2:8" ht="15.6" x14ac:dyDescent="0.35">
      <c r="B409" s="12" t="s">
        <v>231</v>
      </c>
      <c r="C409" s="12" t="s">
        <v>530</v>
      </c>
      <c r="D409" s="12" t="s">
        <v>47</v>
      </c>
      <c r="E409" s="13">
        <v>669.5</v>
      </c>
      <c r="F409" s="14">
        <v>1314.88</v>
      </c>
      <c r="G409" s="13">
        <v>707720.03333332995</v>
      </c>
      <c r="H409" s="14">
        <f>G409*E409/100</f>
        <v>4738185.623166644</v>
      </c>
    </row>
    <row r="410" spans="2:8" ht="15.6" x14ac:dyDescent="0.35">
      <c r="B410" s="12" t="s">
        <v>151</v>
      </c>
      <c r="C410" s="12" t="s">
        <v>530</v>
      </c>
      <c r="D410" s="12" t="s">
        <v>47</v>
      </c>
      <c r="E410" s="13">
        <v>3578</v>
      </c>
      <c r="F410" s="14">
        <v>3115.19</v>
      </c>
      <c r="G410" s="13">
        <v>252212.46666666999</v>
      </c>
      <c r="H410" s="14">
        <f>G410*E410/100</f>
        <v>9024162.0573334526</v>
      </c>
    </row>
    <row r="411" spans="2:8" ht="15.6" x14ac:dyDescent="0.35">
      <c r="B411" s="12" t="s">
        <v>117</v>
      </c>
      <c r="C411" s="12" t="s">
        <v>530</v>
      </c>
      <c r="D411" s="12" t="s">
        <v>47</v>
      </c>
      <c r="E411" s="13">
        <v>570.79998999999998</v>
      </c>
      <c r="F411" s="14">
        <v>2775.68</v>
      </c>
      <c r="G411" s="13">
        <v>3640683.0666666701</v>
      </c>
      <c r="H411" s="14">
        <f>G411*E411/100</f>
        <v>20781018.580465045</v>
      </c>
    </row>
    <row r="412" spans="2:8" ht="15.6" x14ac:dyDescent="0.35">
      <c r="B412" s="12" t="s">
        <v>51</v>
      </c>
      <c r="C412" s="12" t="s">
        <v>530</v>
      </c>
      <c r="D412" s="12" t="s">
        <v>47</v>
      </c>
      <c r="E412" s="13">
        <v>194.55</v>
      </c>
      <c r="F412" s="14">
        <v>4059.96</v>
      </c>
      <c r="G412" s="13">
        <v>15980831.4333333</v>
      </c>
      <c r="H412" s="14">
        <f>G412*E412/100</f>
        <v>31090707.553549938</v>
      </c>
    </row>
    <row r="413" spans="2:8" ht="15.6" x14ac:dyDescent="0.35">
      <c r="B413" s="12" t="s">
        <v>532</v>
      </c>
      <c r="C413" s="12" t="s">
        <v>530</v>
      </c>
      <c r="D413" s="12" t="s">
        <v>533</v>
      </c>
      <c r="E413" s="13">
        <v>2500</v>
      </c>
      <c r="F413" s="14">
        <v>759.31700000000001</v>
      </c>
      <c r="G413" s="13">
        <v>27660.133333329999</v>
      </c>
      <c r="H413" s="14">
        <f>G413*E413/100</f>
        <v>691503.33333325002</v>
      </c>
    </row>
    <row r="414" spans="2:8" ht="15.6" x14ac:dyDescent="0.35">
      <c r="B414" s="12" t="s">
        <v>534</v>
      </c>
      <c r="C414" s="12" t="s">
        <v>530</v>
      </c>
      <c r="D414" s="12" t="s">
        <v>535</v>
      </c>
      <c r="E414" s="13">
        <v>332.5</v>
      </c>
      <c r="F414" s="14">
        <v>416.666</v>
      </c>
      <c r="G414" s="13">
        <v>201069</v>
      </c>
      <c r="H414" s="14">
        <f>G414*E414/100</f>
        <v>668554.42500000005</v>
      </c>
    </row>
    <row r="415" spans="2:8" ht="15.6" x14ac:dyDescent="0.35">
      <c r="B415" s="12" t="s">
        <v>237</v>
      </c>
      <c r="C415" s="12" t="s">
        <v>530</v>
      </c>
      <c r="D415" s="12" t="s">
        <v>535</v>
      </c>
      <c r="E415" s="13">
        <v>40.080002</v>
      </c>
      <c r="F415" s="14">
        <v>500.92200000000003</v>
      </c>
      <c r="G415" s="13">
        <v>3962247.5</v>
      </c>
      <c r="H415" s="14">
        <f>G415*E415/100</f>
        <v>1588068.87724495</v>
      </c>
    </row>
    <row r="416" spans="2:8" ht="15.6" x14ac:dyDescent="0.35">
      <c r="B416" s="12" t="s">
        <v>170</v>
      </c>
      <c r="C416" s="12" t="s">
        <v>530</v>
      </c>
      <c r="D416" s="12" t="s">
        <v>535</v>
      </c>
      <c r="E416" s="13">
        <v>149.30000000000001</v>
      </c>
      <c r="F416" s="14">
        <v>903.70500000000004</v>
      </c>
      <c r="G416" s="13">
        <v>1564981.33333333</v>
      </c>
      <c r="H416" s="14">
        <f>G416*E416/100</f>
        <v>2336517.130666662</v>
      </c>
    </row>
    <row r="417" spans="2:8" ht="15.6" x14ac:dyDescent="0.35">
      <c r="B417" s="12" t="s">
        <v>536</v>
      </c>
      <c r="C417" s="12" t="s">
        <v>530</v>
      </c>
      <c r="D417" s="12" t="s">
        <v>535</v>
      </c>
      <c r="E417" s="13">
        <v>272.79998999999998</v>
      </c>
      <c r="F417" s="14">
        <v>2285.63</v>
      </c>
      <c r="G417" s="13">
        <v>1599589.2</v>
      </c>
      <c r="H417" s="14">
        <f>G417*E417/100</f>
        <v>4363679.1776410798</v>
      </c>
    </row>
    <row r="418" spans="2:8" ht="15.6" x14ac:dyDescent="0.35">
      <c r="B418" s="12" t="s">
        <v>246</v>
      </c>
      <c r="C418" s="12" t="s">
        <v>25</v>
      </c>
      <c r="D418" s="12" t="s">
        <v>42</v>
      </c>
      <c r="E418" s="13">
        <v>290</v>
      </c>
      <c r="F418" s="14">
        <v>1166.74</v>
      </c>
      <c r="G418" s="13">
        <v>786561.53333332995</v>
      </c>
      <c r="H418" s="14">
        <f>G418*E418/100</f>
        <v>2281028.4466666565</v>
      </c>
    </row>
    <row r="419" spans="2:8" ht="15.6" x14ac:dyDescent="0.35">
      <c r="B419" s="12" t="s">
        <v>171</v>
      </c>
      <c r="C419" s="12" t="s">
        <v>25</v>
      </c>
      <c r="D419" s="12" t="s">
        <v>42</v>
      </c>
      <c r="E419" s="13">
        <v>476</v>
      </c>
      <c r="F419" s="14">
        <v>1208.48</v>
      </c>
      <c r="G419" s="13">
        <v>510968.63333332998</v>
      </c>
      <c r="H419" s="14">
        <f>G419*E419/100</f>
        <v>2432210.6946666506</v>
      </c>
    </row>
    <row r="420" spans="2:8" ht="15.6" x14ac:dyDescent="0.35">
      <c r="B420" s="12" t="s">
        <v>41</v>
      </c>
      <c r="C420" s="12" t="s">
        <v>25</v>
      </c>
      <c r="D420" s="12" t="s">
        <v>42</v>
      </c>
      <c r="E420" s="13">
        <v>1302</v>
      </c>
      <c r="F420" s="14">
        <v>13615.1</v>
      </c>
      <c r="G420" s="13">
        <v>2229596.6</v>
      </c>
      <c r="H420" s="14">
        <f>G420*E420/100</f>
        <v>29029347.732000005</v>
      </c>
    </row>
    <row r="421" spans="2:8" ht="15.6" x14ac:dyDescent="0.35">
      <c r="B421" s="12" t="s">
        <v>537</v>
      </c>
      <c r="C421" s="12" t="s">
        <v>25</v>
      </c>
      <c r="D421" s="12" t="s">
        <v>42</v>
      </c>
      <c r="E421" s="13">
        <v>891.79998999999998</v>
      </c>
      <c r="F421" s="14">
        <v>31775.200000000001</v>
      </c>
      <c r="G421" s="13">
        <v>6651576.36666667</v>
      </c>
      <c r="H421" s="14">
        <f>G421*E421/100</f>
        <v>59318757.372775726</v>
      </c>
    </row>
    <row r="422" spans="2:8" ht="15.6" x14ac:dyDescent="0.35">
      <c r="B422" s="12" t="s">
        <v>91</v>
      </c>
      <c r="C422" s="12" t="s">
        <v>25</v>
      </c>
      <c r="D422" s="12" t="s">
        <v>538</v>
      </c>
      <c r="E422" s="13">
        <v>46.630001</v>
      </c>
      <c r="F422" s="14">
        <v>2776.11</v>
      </c>
      <c r="G422" s="13">
        <v>28750634.233333301</v>
      </c>
      <c r="H422" s="14">
        <f>G422*E422/100</f>
        <v>13406421.03050966</v>
      </c>
    </row>
    <row r="423" spans="2:8" ht="15.6" x14ac:dyDescent="0.35">
      <c r="B423" s="12" t="s">
        <v>125</v>
      </c>
      <c r="C423" s="12" t="s">
        <v>25</v>
      </c>
      <c r="D423" s="12" t="s">
        <v>86</v>
      </c>
      <c r="E423" s="13">
        <v>1058</v>
      </c>
      <c r="F423" s="14">
        <v>4526.2</v>
      </c>
      <c r="G423" s="13">
        <v>817031.23333333002</v>
      </c>
      <c r="H423" s="14">
        <f>G423*E423/100</f>
        <v>8644190.4486666322</v>
      </c>
    </row>
    <row r="424" spans="2:8" ht="15.6" x14ac:dyDescent="0.35">
      <c r="B424" s="12" t="s">
        <v>93</v>
      </c>
      <c r="C424" s="12" t="s">
        <v>25</v>
      </c>
      <c r="D424" s="12" t="s">
        <v>86</v>
      </c>
      <c r="E424" s="13">
        <v>2508</v>
      </c>
      <c r="F424" s="14">
        <v>6068.95</v>
      </c>
      <c r="G424" s="13">
        <v>444961.83333333</v>
      </c>
      <c r="H424" s="14">
        <f>G424*E424/100</f>
        <v>11159642.779999917</v>
      </c>
    </row>
    <row r="425" spans="2:8" ht="15.6" x14ac:dyDescent="0.35">
      <c r="B425" s="12" t="s">
        <v>539</v>
      </c>
      <c r="C425" s="12" t="s">
        <v>25</v>
      </c>
      <c r="D425" s="12" t="s">
        <v>86</v>
      </c>
      <c r="E425" s="13">
        <v>894.40002000000004</v>
      </c>
      <c r="F425" s="14">
        <v>6192.91</v>
      </c>
      <c r="G425" s="13">
        <v>1318577.6000000001</v>
      </c>
      <c r="H425" s="14">
        <f>G425*E425/100</f>
        <v>11793358.318115521</v>
      </c>
    </row>
    <row r="427" spans="2:8" x14ac:dyDescent="0.3">
      <c r="B427" s="8" t="s">
        <v>541</v>
      </c>
    </row>
  </sheetData>
  <sortState xmlns:xlrd2="http://schemas.microsoft.com/office/spreadsheetml/2017/richdata2" ref="B7:H435">
    <sortCondition ref="F7:F43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9" sqref="C2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uk_2019-06-25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ArgentOne</cp:lastModifiedBy>
  <dcterms:created xsi:type="dcterms:W3CDTF">2019-06-25T16:51:22Z</dcterms:created>
  <dcterms:modified xsi:type="dcterms:W3CDTF">2020-08-15T17:43:11Z</dcterms:modified>
</cp:coreProperties>
</file>